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-5745" yWindow="255" windowWidth="19320" windowHeight="10080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G122" i="1"/>
  <c r="F122"/>
  <c r="E122"/>
  <c r="D122"/>
  <c r="C122"/>
</calcChain>
</file>

<file path=xl/sharedStrings.xml><?xml version="1.0" encoding="utf-8"?>
<sst xmlns="http://schemas.openxmlformats.org/spreadsheetml/2006/main" count="270" uniqueCount="152">
  <si>
    <t>SuperClass</t>
  </si>
  <si>
    <t>Inositol metabolism</t>
  </si>
  <si>
    <t>Tetracycline biosynthesis</t>
  </si>
  <si>
    <t>Ubiquinone biosynthesis</t>
  </si>
  <si>
    <t>Valine, leucine and isoleucine biosynthesis</t>
  </si>
  <si>
    <t>Tetrachloroethene degradation</t>
  </si>
  <si>
    <t>C21-Steroid hormone metabolism</t>
  </si>
  <si>
    <t>Fatty acid metabolism</t>
  </si>
  <si>
    <t>Glutamate metabolism</t>
  </si>
  <si>
    <t>Limonene and pinene degradation</t>
  </si>
  <si>
    <t>Valine, leucine and isoleucine degradation</t>
  </si>
  <si>
    <t>Selenoamino acid metabolism</t>
  </si>
  <si>
    <t>Caprolactam degradation</t>
  </si>
  <si>
    <t>Carbon fixation</t>
  </si>
  <si>
    <t>Pyruvate metabolism</t>
  </si>
  <si>
    <t>Phenylalanine metabolism</t>
  </si>
  <si>
    <t>Nitrobenzene degradation</t>
  </si>
  <si>
    <t>Nucleotide sugars metabolism</t>
  </si>
  <si>
    <t>Type I polyketide biosynthesis</t>
  </si>
  <si>
    <t>Glycolysis Gluconeogenesis</t>
  </si>
  <si>
    <t>beta-Alanine metabolism</t>
  </si>
  <si>
    <t>Butanoate metabolism</t>
  </si>
  <si>
    <t>Benzoate degradation via CoA ligation</t>
  </si>
  <si>
    <t>D-Alanine metabolism</t>
  </si>
  <si>
    <t>gamma-Hexachlorocyclohexane degradation</t>
  </si>
  <si>
    <t>Alanine and aspartate metabolism</t>
  </si>
  <si>
    <t>Aminophosphonate metabolism</t>
  </si>
  <si>
    <t>Propanoate metabolism</t>
  </si>
  <si>
    <t>Retinol metabolism</t>
  </si>
  <si>
    <t>Vitamin B6 metabolism</t>
  </si>
  <si>
    <t>Polyketide sugar unit biosynthesis</t>
  </si>
  <si>
    <t>Methionine metabolism</t>
  </si>
  <si>
    <t>Glycine, serine and threonine metabolism</t>
  </si>
  <si>
    <t>Phenylalanine, tyrosine and tryptophan biosynthesis</t>
  </si>
  <si>
    <t>Pyrimidine metabolism</t>
  </si>
  <si>
    <t>Synthesis and degradation of ketone bodies</t>
  </si>
  <si>
    <t>Cysteine metabolism</t>
  </si>
  <si>
    <t>Pantothenate and CoA biosynthesis</t>
  </si>
  <si>
    <t>Riboflavin metabolism</t>
  </si>
  <si>
    <t>Alkaloid biosynthesis II</t>
  </si>
  <si>
    <t>One carbon pool by folate</t>
  </si>
  <si>
    <t>Androgen and estrogen metabolism</t>
  </si>
  <si>
    <t>Ascorbate and aldarate metabolism</t>
  </si>
  <si>
    <t>Lipopolysaccharide biosynthesis</t>
  </si>
  <si>
    <t>Biotin metabolism</t>
  </si>
  <si>
    <t>Nicotinate and nicotinamide metabolism</t>
  </si>
  <si>
    <t>Bile acid biosynthesis</t>
  </si>
  <si>
    <t>Pentose phosphate pathway</t>
  </si>
  <si>
    <t>Purine metabolism</t>
  </si>
  <si>
    <t>Lysine biosynthesis</t>
  </si>
  <si>
    <t>Methane metabolism</t>
  </si>
  <si>
    <t>Glycerolipid metabolism</t>
  </si>
  <si>
    <t>Urea cycle and metabolism of amino groups</t>
  </si>
  <si>
    <t>Ethylbenzene degradation</t>
  </si>
  <si>
    <t>Starch and sucrose metabolism</t>
  </si>
  <si>
    <t>Aminosugars metabolism</t>
  </si>
  <si>
    <t>Tyrosine metabolism</t>
  </si>
  <si>
    <t>Nitrogen metabolism</t>
  </si>
  <si>
    <t>Fructose and mannose metabolism</t>
  </si>
  <si>
    <t>Sulfur metabolism</t>
  </si>
  <si>
    <t>Glyoxylate and dicarboxylate metabolism</t>
  </si>
  <si>
    <t>Histidine metabolism</t>
  </si>
  <si>
    <t>Flavonoids, stilbene and lignin biosynthesis</t>
  </si>
  <si>
    <t>Tryptophan metabolism</t>
  </si>
  <si>
    <t>1,2-Dichloroethane degradation</t>
  </si>
  <si>
    <t>Cyanoamino acid metabolism</t>
  </si>
  <si>
    <t>Sphingoglycolipid metabolism</t>
  </si>
  <si>
    <t>Phospholipid degradation</t>
  </si>
  <si>
    <t>Lysine degradation</t>
  </si>
  <si>
    <t>Arginine and proline metabolism</t>
  </si>
  <si>
    <t>Porphyrin and chlorophyll metabolism</t>
  </si>
  <si>
    <t>Glycosaminoglycan degradation</t>
  </si>
  <si>
    <t>Thiamine metabolism</t>
  </si>
  <si>
    <t>Sterols biosynthesis</t>
  </si>
  <si>
    <t>Styrene degradation</t>
  </si>
  <si>
    <t>Fluorene degradation</t>
  </si>
  <si>
    <t>Glutathione metabolism</t>
  </si>
  <si>
    <t>Terpenoid biosynthesis</t>
  </si>
  <si>
    <t>Galactose metabolism</t>
  </si>
  <si>
    <t>D-Glutamine and D-glutamate metabolism</t>
  </si>
  <si>
    <t>Alkaloid biosynthesis I</t>
  </si>
  <si>
    <t>Peptidoglycan biosynthesis</t>
  </si>
  <si>
    <t>Pentose and glucuronate interconversions</t>
  </si>
  <si>
    <t>D-Arginine and D-ornithine metabolism</t>
  </si>
  <si>
    <t>Folate biosynthesis</t>
  </si>
  <si>
    <t>Streptomycin biosynthesis</t>
  </si>
  <si>
    <t>Prostaglandin and leukotriene metabolism</t>
  </si>
  <si>
    <t>Toluene and xylene degradation</t>
  </si>
  <si>
    <t>Benzoate degradation via hydroxylation</t>
  </si>
  <si>
    <t>3-Chloroacrylic acid degradation</t>
  </si>
  <si>
    <t>1,4-Dichlorobenzene degradation</t>
  </si>
  <si>
    <t>Taurine and hypotaurine metabolism</t>
  </si>
  <si>
    <t>Biphenyl degradation</t>
  </si>
  <si>
    <t>Carbazole degradation</t>
  </si>
  <si>
    <t>2,4-Dichlorobenzoate degradation</t>
  </si>
  <si>
    <t>C5-Branched dibasic acid metabolism</t>
  </si>
  <si>
    <t>N-Glycans biosynthesis</t>
  </si>
  <si>
    <t>Inositol phosphate metabolism</t>
  </si>
  <si>
    <t>Atrazine degradation</t>
  </si>
  <si>
    <t>Sphingophospholipid biosynthesis</t>
  </si>
  <si>
    <t>Penicillins and cephalosporins biosynthesis</t>
  </si>
  <si>
    <t>Indole and ipecac alkaloid biosynthesis</t>
  </si>
  <si>
    <t>Puromycin biosynthesis</t>
  </si>
  <si>
    <t>Diterpenoid biosynthesis</t>
  </si>
  <si>
    <t>Globoside metabolism</t>
  </si>
  <si>
    <t>Ganglioside biosynthesis</t>
  </si>
  <si>
    <t>Clavulanic acid biosynthesis</t>
  </si>
  <si>
    <t>O-Glycans biosynthesis</t>
  </si>
  <si>
    <t>Blood group glycolipid biosynthesis - lactoseries</t>
  </si>
  <si>
    <t>Blood group glycolipid biosynthesis - neo-lactoseries</t>
  </si>
  <si>
    <t>Keratan sulfate biosynthesis</t>
  </si>
  <si>
    <t>Chondroitin heparan sulfate biosynthesis</t>
  </si>
  <si>
    <t>Monoterpenoid biosynthesis</t>
  </si>
  <si>
    <t>Reductive carboxylate cycle CO2 fixation.</t>
  </si>
  <si>
    <t>Fatty acid biosynthesis path 2</t>
  </si>
  <si>
    <t>Glycosylphosphatidylinositol GPI-anchor biosynthesis</t>
  </si>
  <si>
    <t>Citrate cycle TCA cycle.</t>
  </si>
  <si>
    <t>1,1,1-Trichloro-2,2-bis 4-chlorophenyl.ethane DDT degradation</t>
  </si>
  <si>
    <t>Fatty acid biosynthesis path 1</t>
  </si>
  <si>
    <t>Pathway</t>
  </si>
  <si>
    <t>Pathway Superclass</t>
  </si>
  <si>
    <t>Carbohydrate Metabolism</t>
  </si>
  <si>
    <t>Energy Metabolism</t>
  </si>
  <si>
    <t>Lipid Metabolism</t>
  </si>
  <si>
    <t>Nucleotide Metabolism</t>
  </si>
  <si>
    <t>Amino Acid Metabolism</t>
  </si>
  <si>
    <t>Other Amino Acid Metabolism</t>
  </si>
  <si>
    <t>Glycan Metabolism</t>
  </si>
  <si>
    <t>CoFactors and Vitamins</t>
  </si>
  <si>
    <t>Secondary Metabolites</t>
  </si>
  <si>
    <t>Xenobiotics</t>
  </si>
  <si>
    <t xml:space="preserve">C </t>
  </si>
  <si>
    <t xml:space="preserve">AA </t>
  </si>
  <si>
    <t xml:space="preserve">CoV </t>
  </si>
  <si>
    <t xml:space="preserve">oAA </t>
  </si>
  <si>
    <t xml:space="preserve">Gly </t>
  </si>
  <si>
    <t xml:space="preserve">SM  </t>
  </si>
  <si>
    <t xml:space="preserve">E </t>
  </si>
  <si>
    <t xml:space="preserve">X  </t>
  </si>
  <si>
    <t xml:space="preserve">L </t>
  </si>
  <si>
    <t xml:space="preserve">N </t>
  </si>
  <si>
    <t>Key</t>
  </si>
  <si>
    <t xml:space="preserve">Archaeal groups </t>
  </si>
  <si>
    <t>Bacterial groups</t>
  </si>
  <si>
    <t>Eukaryal groups</t>
  </si>
  <si>
    <t>All groups</t>
  </si>
  <si>
    <t>enzymes in pathway</t>
  </si>
  <si>
    <t>Average Conservation (% of pathway conserved in each of the 26 taxonomic groups)</t>
  </si>
  <si>
    <t>All Pathways</t>
  </si>
  <si>
    <t>Z-score</t>
  </si>
  <si>
    <t>q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</si>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</sst>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2"/>
      <color theme="1"/>
      <name val="Times New Roman"/>
      <family val="2"/>
    </font>
    <font>
      <b/>
      <sz val="13"/>
      <color theme="3"/>
      <name val="Times New Roman"/>
      <family val="2"/>
    </font>
    <font>
      <sz val="12"/>
      <color theme="0"/>
      <name val="Times New Roman"/>
      <family val="2"/>
    </font>
    <font>
      <b/>
      <sz val="11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3399"/>
      </patternFill>
    </fill>
    <fill>
      <patternFill patternType="solid">
        <fgColor rgb="FF33CCFF"/>
      </patternFill>
    </fill>
    <fill>
      <patternFill patternType="solid">
        <fgColor rgb="FFC4C903"/>
      </patternFill>
    </fill>
    <fill>
      <patternFill patternType="solid">
        <fgColor rgb="FF009999"/>
      </patternFill>
    </fill>
    <fill>
      <patternFill patternType="solid">
        <fgColor rgb="FF00B050"/>
      </patternFill>
    </fill>
    <fill>
      <patternFill patternType="solid">
        <fgColor rgb="FFFFFF00"/>
      </patternFill>
    </fill>
    <fill>
      <patternFill patternType="solid">
        <fgColor rgb="FFCC3399"/>
      </patternFill>
    </fill>
    <fill>
      <patternFill patternType="solid">
        <fgColor rgb="FFFFC000"/>
      </patternFill>
    </fill>
    <fill>
      <patternFill patternType="solid">
        <fgColor rgb="FF990099"/>
      </patternFill>
    </fill>
    <fill>
      <patternFill patternType="solid">
        <fgColor rgb="FF006699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12" borderId="8" applyNumberFormat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3" borderId="5" xfId="0" applyFill="1" applyBorder="1"/>
    <xf numFmtId="0" fontId="0" fillId="4" borderId="5" xfId="0" applyFont="1" applyFill="1" applyBorder="1"/>
    <xf numFmtId="0" fontId="2" fillId="5" borderId="5" xfId="0" applyFont="1" applyFill="1" applyBorder="1"/>
    <xf numFmtId="0" fontId="0" fillId="6" borderId="5" xfId="0" applyFont="1" applyFill="1" applyBorder="1"/>
    <xf numFmtId="0" fontId="0" fillId="7" borderId="5" xfId="0" applyFont="1" applyFill="1" applyBorder="1"/>
    <xf numFmtId="0" fontId="2" fillId="8" borderId="5" xfId="0" applyFont="1" applyFill="1" applyBorder="1"/>
    <xf numFmtId="0" fontId="2" fillId="10" borderId="5" xfId="0" applyFont="1" applyFill="1" applyBorder="1"/>
    <xf numFmtId="0" fontId="2" fillId="11" borderId="5" xfId="0" applyFont="1" applyFill="1" applyBorder="1"/>
    <xf numFmtId="0" fontId="0" fillId="0" borderId="6" xfId="0" applyBorder="1"/>
    <xf numFmtId="0" fontId="0" fillId="9" borderId="7" xfId="0" applyFont="1" applyFill="1" applyBorder="1"/>
    <xf numFmtId="11" fontId="0" fillId="0" borderId="0" xfId="0" applyNumberFormat="1"/>
    <xf numFmtId="164" fontId="4" fillId="0" borderId="0" xfId="0" applyNumberFormat="1" applyFont="1"/>
    <xf numFmtId="0" fontId="4" fillId="0" borderId="0" xfId="0" applyFont="1"/>
    <xf numFmtId="0" fontId="4" fillId="2" borderId="5" xfId="0" applyFont="1" applyFill="1" applyBorder="1"/>
    <xf numFmtId="165" fontId="4" fillId="0" borderId="0" xfId="0" applyNumberFormat="1" applyFont="1"/>
    <xf numFmtId="0" fontId="4" fillId="7" borderId="5" xfId="0" applyFont="1" applyFill="1" applyBorder="1"/>
    <xf numFmtId="0" fontId="4" fillId="4" borderId="5" xfId="0" applyFont="1" applyFill="1" applyBorder="1"/>
    <xf numFmtId="0" fontId="4" fillId="3" borderId="5" xfId="0" applyFont="1" applyFill="1" applyBorder="1"/>
    <xf numFmtId="0" fontId="5" fillId="10" borderId="5" xfId="0" applyFont="1" applyFill="1" applyBorder="1"/>
    <xf numFmtId="0" fontId="4" fillId="9" borderId="5" xfId="0" applyFont="1" applyFill="1" applyBorder="1"/>
    <xf numFmtId="0" fontId="5" fillId="8" borderId="5" xfId="0" applyFont="1" applyFill="1" applyBorder="1"/>
    <xf numFmtId="0" fontId="5" fillId="5" borderId="5" xfId="0" applyFont="1" applyFill="1" applyBorder="1"/>
    <xf numFmtId="0" fontId="5" fillId="11" borderId="5" xfId="0" applyFont="1" applyFill="1" applyBorder="1"/>
    <xf numFmtId="0" fontId="4" fillId="6" borderId="5" xfId="0" applyFont="1" applyFill="1" applyBorder="1"/>
    <xf numFmtId="164" fontId="6" fillId="0" borderId="1" xfId="1" applyNumberFormat="1" applyFont="1" applyAlignment="1">
      <alignment horizontal="center" wrapText="1"/>
    </xf>
    <xf numFmtId="164" fontId="6" fillId="0" borderId="1" xfId="1" applyNumberFormat="1" applyFont="1"/>
    <xf numFmtId="0" fontId="6" fillId="0" borderId="1" xfId="1" applyFont="1"/>
    <xf numFmtId="164" fontId="6" fillId="0" borderId="1" xfId="1" applyNumberFormat="1" applyFont="1" applyAlignment="1">
      <alignment wrapText="1"/>
    </xf>
    <xf numFmtId="0" fontId="6" fillId="0" borderId="1" xfId="1" applyFont="1" applyAlignment="1">
      <alignment wrapText="1"/>
    </xf>
    <xf numFmtId="165" fontId="7" fillId="12" borderId="8" xfId="2" applyNumberFormat="1" applyFont="1"/>
  </cellXfs>
  <cellStyles count="3">
    <cellStyle name="Calculation" xfId="2" builtinId="22"/>
    <cellStyle name="Heading 2" xfId="1" builtinId="17"/>
    <cellStyle name="Normal" xfId="0" builtinId="0"/>
  </cellStyles>
  <dxfs count="10">
    <dxf>
      <fill>
        <patternFill>
          <bgColor rgb="FF00CCFF"/>
        </patternFill>
      </fill>
    </dxf>
    <dxf>
      <fill>
        <patternFill patternType="solid">
          <bgColor rgb="FFFF9900"/>
        </patternFill>
      </fill>
    </dxf>
    <dxf>
      <fill>
        <patternFill>
          <bgColor rgb="FFCCFF33"/>
        </patternFill>
      </fill>
    </dxf>
    <dxf>
      <fill>
        <patternFill>
          <bgColor rgb="FF339933"/>
        </patternFill>
      </fill>
    </dxf>
    <dxf>
      <font>
        <color theme="0"/>
      </font>
      <fill>
        <patternFill>
          <bgColor rgb="FF990099"/>
        </patternFill>
      </fill>
    </dxf>
    <dxf>
      <font>
        <color theme="0"/>
      </font>
      <fill>
        <patternFill>
          <bgColor rgb="FF009999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ont>
        <color theme="0"/>
      </font>
      <fill>
        <patternFill>
          <bgColor rgb="FFD60093"/>
        </patternFill>
      </fill>
    </dxf>
    <dxf>
      <font>
        <color theme="0"/>
      </font>
      <fill>
        <patternFill>
          <bgColor rgb="FF0066CC"/>
        </patternFill>
      </fill>
    </dxf>
  </dxfs>
  <tableStyles count="0" defaultTableStyle="TableStyleMedium9" defaultPivotStyle="PivotStyleLight16"/>
  <colors>
    <mruColors>
      <color rgb="FF0066CC"/>
      <color rgb="FFD60093"/>
      <color rgb="FFFF3399"/>
      <color rgb="FF00CCFF"/>
      <color rgb="FF009999"/>
      <color rgb="FF990099"/>
      <color rgb="FF339933"/>
      <color rgb="FFCCFF33"/>
      <color rgb="FFFF9900"/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6"/>
  <sheetViews>
    <sheetView tabSelected="1" topLeftCell="A64" zoomScale="50" zoomScaleNormal="50" workbookViewId="0">
      <selection activeCell="A77" sqref="A77:XFD77"/>
    </sheetView>
  </sheetViews>
  <sheetFormatPr defaultRowHeight="15.75"/>
  <cols>
    <col min="1" max="1" width="18.375" style="1" customWidth="1"/>
    <col min="2" max="2" width="56.375" customWidth="1"/>
    <col min="3" max="4" width="13.75" style="1" customWidth="1"/>
    <col min="5" max="5" width="13.875" style="1" customWidth="1"/>
    <col min="6" max="6" width="14.75" customWidth="1"/>
    <col min="7" max="7" width="14.375" customWidth="1"/>
    <col min="9" max="9" width="17.25" customWidth="1"/>
    <col min="13" max="13" width="59.5" customWidth="1"/>
    <col min="20" max="20" width="26.5" customWidth="1"/>
  </cols>
  <sheetData>
    <row r="1" spans="1:23" ht="31.5" customHeight="1" thickBot="1">
      <c r="A1" s="17"/>
      <c r="B1" s="18"/>
      <c r="C1" s="30" t="s">
        <v>147</v>
      </c>
      <c r="D1" s="30"/>
      <c r="E1" s="30"/>
      <c r="F1" s="30"/>
      <c r="G1" s="18"/>
      <c r="H1" s="18"/>
      <c r="I1" s="18"/>
    </row>
    <row r="2" spans="1:23" ht="34.5" customHeight="1" thickTop="1" thickBot="1">
      <c r="A2" s="31" t="s">
        <v>0</v>
      </c>
      <c r="B2" s="32" t="s">
        <v>119</v>
      </c>
      <c r="C2" s="33" t="s">
        <v>142</v>
      </c>
      <c r="D2" s="33" t="s">
        <v>143</v>
      </c>
      <c r="E2" s="33" t="s">
        <v>144</v>
      </c>
      <c r="F2" s="32" t="s">
        <v>145</v>
      </c>
      <c r="G2" s="34" t="s">
        <v>146</v>
      </c>
      <c r="H2" s="18"/>
      <c r="I2" s="18" t="s">
        <v>149</v>
      </c>
    </row>
    <row r="3" spans="1:23" ht="16.5" thickTop="1">
      <c r="A3" s="19" t="s">
        <v>131</v>
      </c>
      <c r="B3" s="18" t="s">
        <v>1</v>
      </c>
      <c r="C3" s="17">
        <v>80</v>
      </c>
      <c r="D3" s="17">
        <v>100</v>
      </c>
      <c r="E3" s="17">
        <v>90.769230769230802</v>
      </c>
      <c r="F3" s="17">
        <v>93.076923076923094</v>
      </c>
      <c r="G3" s="18">
        <v>5</v>
      </c>
      <c r="H3" s="18"/>
      <c r="I3" s="20">
        <v>2.1084914915681998</v>
      </c>
      <c r="U3" s="1"/>
      <c r="V3" s="1"/>
      <c r="W3" s="1"/>
    </row>
    <row r="4" spans="1:23">
      <c r="A4" s="21" t="s">
        <v>136</v>
      </c>
      <c r="B4" s="18" t="s">
        <v>2</v>
      </c>
      <c r="C4" s="17">
        <v>100</v>
      </c>
      <c r="D4" s="17">
        <v>100</v>
      </c>
      <c r="E4" s="17">
        <v>84.615384615384599</v>
      </c>
      <c r="F4" s="17">
        <v>92.307692307692307</v>
      </c>
      <c r="G4" s="18">
        <v>1</v>
      </c>
      <c r="H4" s="18"/>
      <c r="I4" s="20" t="s">
        <v>151</v>
      </c>
      <c r="U4" s="1"/>
      <c r="V4" s="1"/>
      <c r="W4" s="1"/>
    </row>
    <row r="5" spans="1:23">
      <c r="A5" s="22" t="s">
        <v>133</v>
      </c>
      <c r="B5" s="18" t="s">
        <v>3</v>
      </c>
      <c r="C5" s="17">
        <v>95</v>
      </c>
      <c r="D5" s="17">
        <v>99</v>
      </c>
      <c r="E5" s="17">
        <v>84.615384615384599</v>
      </c>
      <c r="F5" s="17">
        <v>91.346153846153797</v>
      </c>
      <c r="G5" s="18">
        <v>20</v>
      </c>
      <c r="H5" s="18"/>
      <c r="I5" s="35">
        <v>3.8997246874395399</v>
      </c>
      <c r="U5" s="1"/>
      <c r="V5" s="1"/>
      <c r="W5" s="1"/>
    </row>
    <row r="6" spans="1:23">
      <c r="A6" s="23" t="s">
        <v>132</v>
      </c>
      <c r="B6" s="18" t="s">
        <v>4</v>
      </c>
      <c r="C6" s="17">
        <v>94.871794871794904</v>
      </c>
      <c r="D6" s="17">
        <v>100</v>
      </c>
      <c r="E6" s="17">
        <v>78.106508875739607</v>
      </c>
      <c r="F6" s="17">
        <v>88.461538461538495</v>
      </c>
      <c r="G6" s="18">
        <v>13</v>
      </c>
      <c r="H6" s="18"/>
      <c r="I6" s="20">
        <v>2.7477880035974902</v>
      </c>
      <c r="U6" s="1"/>
      <c r="V6" s="1"/>
      <c r="W6" s="1"/>
    </row>
    <row r="7" spans="1:23">
      <c r="A7" s="21" t="s">
        <v>136</v>
      </c>
      <c r="B7" s="18" t="s">
        <v>9</v>
      </c>
      <c r="C7" s="17">
        <v>91.6666666666667</v>
      </c>
      <c r="D7" s="17">
        <v>93.125</v>
      </c>
      <c r="E7" s="17">
        <v>83.173076923076906</v>
      </c>
      <c r="F7" s="17">
        <v>87.980769230769198</v>
      </c>
      <c r="G7" s="18">
        <v>16</v>
      </c>
      <c r="H7" s="18"/>
      <c r="I7" s="20">
        <v>2.9864450677015499</v>
      </c>
      <c r="U7" s="1"/>
      <c r="V7" s="1"/>
      <c r="W7" s="1"/>
    </row>
    <row r="8" spans="1:23">
      <c r="A8" s="24" t="s">
        <v>139</v>
      </c>
      <c r="B8" s="18" t="s">
        <v>7</v>
      </c>
      <c r="C8" s="17">
        <v>85.714285714285694</v>
      </c>
      <c r="D8" s="17">
        <v>92.380952380952394</v>
      </c>
      <c r="E8" s="17">
        <v>84.615384615384599</v>
      </c>
      <c r="F8" s="17">
        <v>87.728937728937694</v>
      </c>
      <c r="G8" s="18">
        <v>21</v>
      </c>
      <c r="H8" s="18"/>
      <c r="I8" s="35">
        <v>3.3363383227457502</v>
      </c>
      <c r="U8" s="1"/>
      <c r="V8" s="1"/>
      <c r="W8" s="1"/>
    </row>
    <row r="9" spans="1:23">
      <c r="A9" s="25" t="s">
        <v>138</v>
      </c>
      <c r="B9" s="18" t="s">
        <v>5</v>
      </c>
      <c r="C9" s="17">
        <v>100</v>
      </c>
      <c r="D9" s="17">
        <v>97.5</v>
      </c>
      <c r="E9" s="17">
        <v>76.923076923076906</v>
      </c>
      <c r="F9" s="17">
        <v>87.5</v>
      </c>
      <c r="G9" s="18">
        <v>4</v>
      </c>
      <c r="H9" s="18"/>
      <c r="I9" s="20">
        <v>1.4388623072852</v>
      </c>
      <c r="U9" s="1"/>
      <c r="V9" s="1"/>
      <c r="W9" s="1"/>
    </row>
    <row r="10" spans="1:23">
      <c r="A10" s="23" t="s">
        <v>132</v>
      </c>
      <c r="B10" s="18" t="s">
        <v>8</v>
      </c>
      <c r="C10" s="17">
        <v>83.3333333333333</v>
      </c>
      <c r="D10" s="17">
        <v>95.294117647058798</v>
      </c>
      <c r="E10" s="17">
        <v>81.900452488687804</v>
      </c>
      <c r="F10" s="17">
        <v>87.217194570135703</v>
      </c>
      <c r="G10" s="18">
        <v>34</v>
      </c>
      <c r="H10" s="18"/>
      <c r="I10" s="35">
        <v>4.1305058118832001</v>
      </c>
      <c r="U10" s="1"/>
      <c r="V10" s="1"/>
      <c r="W10" s="1"/>
    </row>
    <row r="11" spans="1:23">
      <c r="A11" s="24" t="s">
        <v>139</v>
      </c>
      <c r="B11" s="18" t="s">
        <v>6</v>
      </c>
      <c r="C11" s="17">
        <v>69.696969696969703</v>
      </c>
      <c r="D11" s="17">
        <v>94.545454545454504</v>
      </c>
      <c r="E11" s="17">
        <v>84.615384615384599</v>
      </c>
      <c r="F11" s="17">
        <v>86.713286713286706</v>
      </c>
      <c r="G11" s="18">
        <v>11</v>
      </c>
      <c r="H11" s="18"/>
      <c r="I11" s="20">
        <v>2.2842659054220702</v>
      </c>
      <c r="U11" s="1"/>
      <c r="V11" s="1"/>
      <c r="W11" s="1"/>
    </row>
    <row r="12" spans="1:23">
      <c r="A12" s="26" t="s">
        <v>137</v>
      </c>
      <c r="B12" s="18" t="s">
        <v>113</v>
      </c>
      <c r="C12" s="17">
        <v>82.051282051282101</v>
      </c>
      <c r="D12" s="17">
        <v>96.923076923076906</v>
      </c>
      <c r="E12" s="17">
        <v>79.289940828402393</v>
      </c>
      <c r="F12" s="17">
        <v>86.390532544378701</v>
      </c>
      <c r="G12" s="18">
        <v>13</v>
      </c>
      <c r="H12" s="18"/>
      <c r="I12" s="20">
        <v>2.4545284020932301</v>
      </c>
      <c r="U12" s="1"/>
      <c r="V12" s="1"/>
      <c r="W12" s="1"/>
    </row>
    <row r="13" spans="1:23">
      <c r="A13" s="23" t="s">
        <v>132</v>
      </c>
      <c r="B13" s="18" t="s">
        <v>10</v>
      </c>
      <c r="C13" s="17">
        <v>85.897435897435898</v>
      </c>
      <c r="D13" s="17">
        <v>95.384615384615401</v>
      </c>
      <c r="E13" s="17">
        <v>78.698224852070993</v>
      </c>
      <c r="F13" s="17">
        <v>85.946745562130204</v>
      </c>
      <c r="G13" s="18">
        <v>26</v>
      </c>
      <c r="H13" s="18"/>
      <c r="I13" s="35">
        <v>3.4181515180353799</v>
      </c>
      <c r="U13" s="1"/>
      <c r="V13" s="1"/>
      <c r="W13" s="1"/>
    </row>
    <row r="14" spans="1:23">
      <c r="A14" s="19" t="s">
        <v>131</v>
      </c>
      <c r="B14" s="18" t="s">
        <v>116</v>
      </c>
      <c r="C14" s="17">
        <v>76.6666666666667</v>
      </c>
      <c r="D14" s="17">
        <v>93</v>
      </c>
      <c r="E14" s="17">
        <v>81.538461538461505</v>
      </c>
      <c r="F14" s="17">
        <v>85.384615384615401</v>
      </c>
      <c r="G14" s="18">
        <v>20</v>
      </c>
      <c r="H14" s="18"/>
      <c r="I14" s="20">
        <v>2.85729897253744</v>
      </c>
      <c r="U14" s="1"/>
      <c r="V14" s="1"/>
      <c r="W14" s="1"/>
    </row>
    <row r="15" spans="1:23">
      <c r="A15" s="24" t="s">
        <v>139</v>
      </c>
      <c r="B15" s="18" t="s">
        <v>114</v>
      </c>
      <c r="C15" s="17">
        <v>72.2222222222222</v>
      </c>
      <c r="D15" s="17">
        <v>96.6666666666667</v>
      </c>
      <c r="E15" s="17">
        <v>78.205128205128204</v>
      </c>
      <c r="F15" s="17">
        <v>84.615384615384599</v>
      </c>
      <c r="G15" s="18">
        <v>6</v>
      </c>
      <c r="H15" s="18"/>
      <c r="I15" s="20">
        <v>1.5096146007631399</v>
      </c>
      <c r="U15" s="1"/>
      <c r="V15" s="1"/>
      <c r="W15" s="1"/>
    </row>
    <row r="16" spans="1:23">
      <c r="A16" s="26" t="s">
        <v>137</v>
      </c>
      <c r="B16" s="18" t="s">
        <v>13</v>
      </c>
      <c r="C16" s="17">
        <v>68.181818181818201</v>
      </c>
      <c r="D16" s="17">
        <v>94.090909090909093</v>
      </c>
      <c r="E16" s="17">
        <v>79.720279720279706</v>
      </c>
      <c r="F16" s="17">
        <v>83.916083916083906</v>
      </c>
      <c r="G16" s="18">
        <v>22</v>
      </c>
      <c r="H16" s="18"/>
      <c r="I16" s="20">
        <v>2.75738839266476</v>
      </c>
      <c r="U16" s="1"/>
      <c r="V16" s="1"/>
      <c r="W16" s="1"/>
    </row>
    <row r="17" spans="1:23">
      <c r="A17" s="27" t="s">
        <v>134</v>
      </c>
      <c r="B17" s="18" t="s">
        <v>11</v>
      </c>
      <c r="C17" s="17">
        <v>88.8888888888889</v>
      </c>
      <c r="D17" s="17">
        <v>95.714285714285694</v>
      </c>
      <c r="E17" s="17">
        <v>73.626373626373606</v>
      </c>
      <c r="F17" s="17">
        <v>83.882783882783897</v>
      </c>
      <c r="G17" s="18">
        <v>21</v>
      </c>
      <c r="H17" s="18"/>
      <c r="I17" s="20">
        <v>2.6507403810369898</v>
      </c>
      <c r="U17" s="1"/>
      <c r="V17" s="1"/>
      <c r="W17" s="1"/>
    </row>
    <row r="18" spans="1:23">
      <c r="A18" s="19" t="s">
        <v>131</v>
      </c>
      <c r="B18" s="18" t="s">
        <v>14</v>
      </c>
      <c r="C18" s="17">
        <v>82.051282051282001</v>
      </c>
      <c r="D18" s="17">
        <v>95.961538461538495</v>
      </c>
      <c r="E18" s="17">
        <v>73.372781065088702</v>
      </c>
      <c r="F18" s="17">
        <v>83.062130177514803</v>
      </c>
      <c r="G18" s="18">
        <v>52</v>
      </c>
      <c r="H18" s="18"/>
      <c r="I18" s="35">
        <v>4.0350741977086599</v>
      </c>
      <c r="U18" s="1"/>
      <c r="V18" s="1"/>
      <c r="W18" s="1"/>
    </row>
    <row r="19" spans="1:23">
      <c r="A19" s="25" t="s">
        <v>138</v>
      </c>
      <c r="B19" s="18" t="s">
        <v>12</v>
      </c>
      <c r="C19" s="17">
        <v>79.1666666666667</v>
      </c>
      <c r="D19" s="17">
        <v>92.5</v>
      </c>
      <c r="E19" s="17">
        <v>75.961538461538495</v>
      </c>
      <c r="F19" s="17">
        <v>82.692307692307693</v>
      </c>
      <c r="G19" s="18">
        <v>8</v>
      </c>
      <c r="H19" s="18"/>
      <c r="I19" s="20">
        <v>1.5064302937770799</v>
      </c>
      <c r="U19" s="1"/>
      <c r="V19" s="1"/>
      <c r="W19" s="1"/>
    </row>
    <row r="20" spans="1:23">
      <c r="A20" s="19" t="s">
        <v>131</v>
      </c>
      <c r="B20" s="18" t="s">
        <v>17</v>
      </c>
      <c r="C20" s="17">
        <v>92.592592592592595</v>
      </c>
      <c r="D20" s="17">
        <v>93.3333333333333</v>
      </c>
      <c r="E20" s="17">
        <v>71.794871794871796</v>
      </c>
      <c r="F20" s="17">
        <v>82.478632478632505</v>
      </c>
      <c r="G20" s="18">
        <v>18</v>
      </c>
      <c r="H20" s="18"/>
      <c r="I20" s="20">
        <v>2.2208003789255799</v>
      </c>
      <c r="U20" s="1"/>
      <c r="V20" s="1"/>
      <c r="W20" s="1"/>
    </row>
    <row r="21" spans="1:23">
      <c r="A21" s="19" t="s">
        <v>131</v>
      </c>
      <c r="B21" s="18" t="s">
        <v>19</v>
      </c>
      <c r="C21" s="17">
        <v>75.490196078431396</v>
      </c>
      <c r="D21" s="17">
        <v>89.705882352941202</v>
      </c>
      <c r="E21" s="17">
        <v>78.054298642533894</v>
      </c>
      <c r="F21" s="17">
        <v>82.239819004524904</v>
      </c>
      <c r="G21" s="18">
        <v>34</v>
      </c>
      <c r="H21" s="18"/>
      <c r="I21" s="20">
        <v>2.9957018698848401</v>
      </c>
      <c r="U21" s="1"/>
      <c r="V21" s="1"/>
      <c r="W21" s="1"/>
    </row>
    <row r="22" spans="1:23">
      <c r="A22" s="25" t="s">
        <v>138</v>
      </c>
      <c r="B22" s="18" t="s">
        <v>16</v>
      </c>
      <c r="C22" s="17">
        <v>78.787878787878796</v>
      </c>
      <c r="D22" s="17">
        <v>92.727272727272705</v>
      </c>
      <c r="E22" s="17">
        <v>74.825174825174798</v>
      </c>
      <c r="F22" s="17">
        <v>82.167832167832202</v>
      </c>
      <c r="G22" s="18">
        <v>11</v>
      </c>
      <c r="H22" s="18"/>
      <c r="I22" s="20">
        <v>1.69255910273194</v>
      </c>
      <c r="U22" s="1"/>
      <c r="V22" s="1"/>
      <c r="W22" s="1"/>
    </row>
    <row r="23" spans="1:23">
      <c r="A23" s="23" t="s">
        <v>132</v>
      </c>
      <c r="B23" s="18" t="s">
        <v>15</v>
      </c>
      <c r="C23" s="17">
        <v>78.3333333333333</v>
      </c>
      <c r="D23" s="17">
        <v>90.5</v>
      </c>
      <c r="E23" s="17">
        <v>75.384615384615401</v>
      </c>
      <c r="F23" s="17">
        <v>81.538461538461505</v>
      </c>
      <c r="G23" s="18">
        <v>20</v>
      </c>
      <c r="H23" s="18"/>
      <c r="I23" s="20">
        <v>2.1847662532457601</v>
      </c>
      <c r="U23" s="1"/>
      <c r="V23" s="1"/>
      <c r="W23" s="1"/>
    </row>
    <row r="24" spans="1:23">
      <c r="A24" s="25" t="s">
        <v>138</v>
      </c>
      <c r="B24" s="18" t="s">
        <v>22</v>
      </c>
      <c r="C24" s="17">
        <v>83.3333333333333</v>
      </c>
      <c r="D24" s="17">
        <v>93.8888888888889</v>
      </c>
      <c r="E24" s="17">
        <v>70.726495726495699</v>
      </c>
      <c r="F24" s="17">
        <v>81.089743589743605</v>
      </c>
      <c r="G24" s="18">
        <v>36</v>
      </c>
      <c r="H24" s="18"/>
      <c r="I24" s="20">
        <v>2.8638427451599302</v>
      </c>
      <c r="U24" s="1"/>
      <c r="V24" s="1"/>
      <c r="W24" s="1"/>
    </row>
    <row r="25" spans="1:23">
      <c r="A25" s="19" t="s">
        <v>131</v>
      </c>
      <c r="B25" s="18" t="s">
        <v>21</v>
      </c>
      <c r="C25" s="17">
        <v>82.170542635658904</v>
      </c>
      <c r="D25" s="17">
        <v>92.558139534883693</v>
      </c>
      <c r="E25" s="17">
        <v>71.377459749552798</v>
      </c>
      <c r="F25" s="17">
        <v>80.769230769230703</v>
      </c>
      <c r="G25" s="18">
        <v>43</v>
      </c>
      <c r="H25" s="18"/>
      <c r="I25" s="20">
        <v>3.0107990839593102</v>
      </c>
      <c r="U25" s="1"/>
      <c r="V25" s="1"/>
      <c r="W25" s="1"/>
    </row>
    <row r="26" spans="1:23">
      <c r="A26" s="25" t="s">
        <v>138</v>
      </c>
      <c r="B26" s="18" t="s">
        <v>24</v>
      </c>
      <c r="C26" s="17">
        <v>72.727272727272705</v>
      </c>
      <c r="D26" s="17">
        <v>90.909090909090907</v>
      </c>
      <c r="E26" s="17">
        <v>72.727272727272705</v>
      </c>
      <c r="F26" s="17">
        <v>79.720279720279706</v>
      </c>
      <c r="G26" s="18">
        <v>11</v>
      </c>
      <c r="H26" s="18"/>
      <c r="I26" s="20">
        <v>1.3739477474372499</v>
      </c>
      <c r="U26" s="1"/>
      <c r="V26" s="1"/>
      <c r="W26" s="1"/>
    </row>
    <row r="27" spans="1:23">
      <c r="A27" s="23" t="s">
        <v>132</v>
      </c>
      <c r="B27" s="18" t="s">
        <v>31</v>
      </c>
      <c r="C27" s="17">
        <v>60</v>
      </c>
      <c r="D27" s="17">
        <v>96.5</v>
      </c>
      <c r="E27" s="17">
        <v>71.153846153846203</v>
      </c>
      <c r="F27" s="17">
        <v>79.615384615384599</v>
      </c>
      <c r="G27" s="18">
        <v>20</v>
      </c>
      <c r="H27" s="18"/>
      <c r="I27" s="20">
        <v>1.84849989359992</v>
      </c>
      <c r="U27" s="1"/>
      <c r="V27" s="1"/>
      <c r="W27" s="1"/>
    </row>
    <row r="28" spans="1:23">
      <c r="A28" s="23" t="s">
        <v>132</v>
      </c>
      <c r="B28" s="18" t="s">
        <v>25</v>
      </c>
      <c r="C28" s="17">
        <v>80.645161290322605</v>
      </c>
      <c r="D28" s="17">
        <v>92.580645161290306</v>
      </c>
      <c r="E28" s="17">
        <v>69.230769230769198</v>
      </c>
      <c r="F28" s="17">
        <v>79.528535980148902</v>
      </c>
      <c r="G28" s="18">
        <v>31</v>
      </c>
      <c r="H28" s="18"/>
      <c r="I28" s="20">
        <v>2.2688646092133999</v>
      </c>
      <c r="U28" s="1"/>
      <c r="V28" s="1"/>
      <c r="W28" s="1"/>
    </row>
    <row r="29" spans="1:23">
      <c r="A29" s="21" t="s">
        <v>136</v>
      </c>
      <c r="B29" s="18" t="s">
        <v>30</v>
      </c>
      <c r="C29" s="17">
        <v>88.8888888888889</v>
      </c>
      <c r="D29" s="17">
        <v>100</v>
      </c>
      <c r="E29" s="17">
        <v>61.538461538461497</v>
      </c>
      <c r="F29" s="17">
        <v>79.487179487179503</v>
      </c>
      <c r="G29" s="18">
        <v>3</v>
      </c>
      <c r="H29" s="18"/>
      <c r="I29" s="20">
        <v>0.70275332767116605</v>
      </c>
      <c r="U29" s="1"/>
      <c r="V29" s="1"/>
      <c r="W29" s="1"/>
    </row>
    <row r="30" spans="1:23">
      <c r="A30" s="28" t="s">
        <v>140</v>
      </c>
      <c r="B30" s="18" t="s">
        <v>34</v>
      </c>
      <c r="C30" s="17">
        <v>74</v>
      </c>
      <c r="D30" s="17">
        <v>90.8</v>
      </c>
      <c r="E30" s="17">
        <v>72</v>
      </c>
      <c r="F30" s="17">
        <v>79.461538461538495</v>
      </c>
      <c r="G30" s="18">
        <v>50</v>
      </c>
      <c r="H30" s="18"/>
      <c r="I30" s="20">
        <v>2.8364078900118601</v>
      </c>
      <c r="U30" s="1"/>
      <c r="V30" s="1"/>
      <c r="W30" s="1"/>
    </row>
    <row r="31" spans="1:23">
      <c r="A31" s="27" t="s">
        <v>134</v>
      </c>
      <c r="B31" s="18" t="s">
        <v>20</v>
      </c>
      <c r="C31" s="17">
        <v>75</v>
      </c>
      <c r="D31" s="17">
        <v>90.5</v>
      </c>
      <c r="E31" s="17">
        <v>71.923076923076906</v>
      </c>
      <c r="F31" s="17">
        <v>79.423076923076906</v>
      </c>
      <c r="G31" s="18">
        <v>20</v>
      </c>
      <c r="H31" s="18"/>
      <c r="I31" s="20">
        <v>1.8148732576353399</v>
      </c>
      <c r="U31" s="1"/>
      <c r="V31" s="1"/>
      <c r="W31" s="1"/>
    </row>
    <row r="32" spans="1:23">
      <c r="A32" s="22" t="s">
        <v>133</v>
      </c>
      <c r="B32" s="18" t="s">
        <v>29</v>
      </c>
      <c r="C32" s="17">
        <v>63.636363636363598</v>
      </c>
      <c r="D32" s="17">
        <v>94.545454545454504</v>
      </c>
      <c r="E32" s="17">
        <v>71.328671328671305</v>
      </c>
      <c r="F32" s="17">
        <v>79.370629370629402</v>
      </c>
      <c r="G32" s="18">
        <v>11</v>
      </c>
      <c r="H32" s="18"/>
      <c r="I32" s="20">
        <v>1.3284318395380099</v>
      </c>
      <c r="U32" s="1"/>
      <c r="V32" s="1"/>
      <c r="W32" s="1"/>
    </row>
    <row r="33" spans="1:23">
      <c r="A33" s="19" t="s">
        <v>131</v>
      </c>
      <c r="B33" s="18" t="s">
        <v>27</v>
      </c>
      <c r="C33" s="17">
        <v>80.180180180180201</v>
      </c>
      <c r="D33" s="17">
        <v>91.891891891891902</v>
      </c>
      <c r="E33" s="17">
        <v>69.438669438669393</v>
      </c>
      <c r="F33" s="17">
        <v>79.313929313929293</v>
      </c>
      <c r="G33" s="18">
        <v>37</v>
      </c>
      <c r="H33" s="18"/>
      <c r="I33" s="20">
        <v>2.4526573220066998</v>
      </c>
      <c r="U33" s="1"/>
      <c r="V33" s="1"/>
      <c r="W33" s="1"/>
    </row>
    <row r="34" spans="1:23">
      <c r="A34" s="27" t="s">
        <v>134</v>
      </c>
      <c r="B34" s="18" t="s">
        <v>26</v>
      </c>
      <c r="C34" s="17">
        <v>73.809523809523796</v>
      </c>
      <c r="D34" s="17">
        <v>85.714285714285694</v>
      </c>
      <c r="E34" s="17">
        <v>74.725274725274701</v>
      </c>
      <c r="F34" s="17">
        <v>78.846153846153896</v>
      </c>
      <c r="G34" s="18">
        <v>14</v>
      </c>
      <c r="H34" s="18"/>
      <c r="I34" s="20">
        <v>1.4350073277350699</v>
      </c>
      <c r="U34" s="1"/>
      <c r="V34" s="1"/>
      <c r="W34" s="1"/>
    </row>
    <row r="35" spans="1:23">
      <c r="A35" s="27" t="s">
        <v>134</v>
      </c>
      <c r="B35" s="18" t="s">
        <v>23</v>
      </c>
      <c r="C35" s="17">
        <v>91.6666666666667</v>
      </c>
      <c r="D35" s="17">
        <v>100</v>
      </c>
      <c r="E35" s="17">
        <v>59.615384615384599</v>
      </c>
      <c r="F35" s="17">
        <v>78.846153846153797</v>
      </c>
      <c r="G35" s="18">
        <v>4</v>
      </c>
      <c r="H35" s="18"/>
      <c r="I35" s="20">
        <v>0.76265930867070397</v>
      </c>
      <c r="U35" s="1"/>
      <c r="V35" s="1"/>
      <c r="W35" s="1"/>
    </row>
    <row r="36" spans="1:23">
      <c r="A36" s="29" t="s">
        <v>135</v>
      </c>
      <c r="B36" s="18" t="s">
        <v>115</v>
      </c>
      <c r="C36" s="17">
        <v>66.6666666666667</v>
      </c>
      <c r="D36" s="17">
        <v>80</v>
      </c>
      <c r="E36" s="17">
        <v>80.769230769230802</v>
      </c>
      <c r="F36" s="17">
        <v>78.846153846153797</v>
      </c>
      <c r="G36" s="18">
        <v>4</v>
      </c>
      <c r="H36" s="18"/>
      <c r="I36" s="20">
        <v>0.76265930867070397</v>
      </c>
      <c r="U36" s="1"/>
      <c r="V36" s="1"/>
      <c r="W36" s="1"/>
    </row>
    <row r="37" spans="1:23">
      <c r="A37" s="23" t="s">
        <v>132</v>
      </c>
      <c r="B37" s="18" t="s">
        <v>33</v>
      </c>
      <c r="C37" s="17">
        <v>78.160919540229898</v>
      </c>
      <c r="D37" s="17">
        <v>95.517241379310406</v>
      </c>
      <c r="E37" s="17">
        <v>63.395225464191</v>
      </c>
      <c r="F37" s="17">
        <v>77.453580901856796</v>
      </c>
      <c r="G37" s="18">
        <v>29</v>
      </c>
      <c r="H37" s="18"/>
      <c r="I37" s="20">
        <v>1.77226565301864</v>
      </c>
      <c r="U37" s="1"/>
      <c r="V37" s="1"/>
      <c r="W37" s="1"/>
    </row>
    <row r="38" spans="1:23">
      <c r="A38" s="29" t="s">
        <v>135</v>
      </c>
      <c r="B38" s="18" t="s">
        <v>43</v>
      </c>
      <c r="C38" s="17">
        <v>75.5555555555556</v>
      </c>
      <c r="D38" s="17">
        <v>98</v>
      </c>
      <c r="E38" s="17">
        <v>62.051282051282101</v>
      </c>
      <c r="F38" s="17">
        <v>77.435897435897402</v>
      </c>
      <c r="G38" s="18">
        <v>15</v>
      </c>
      <c r="H38" s="18"/>
      <c r="I38" s="20">
        <v>1.27652244216371</v>
      </c>
      <c r="U38" s="1"/>
      <c r="V38" s="1"/>
      <c r="W38" s="1"/>
    </row>
    <row r="39" spans="1:23">
      <c r="A39" s="25" t="s">
        <v>138</v>
      </c>
      <c r="B39" s="18" t="s">
        <v>117</v>
      </c>
      <c r="C39" s="17">
        <v>81.481481481481495</v>
      </c>
      <c r="D39" s="17">
        <v>88.8888888888889</v>
      </c>
      <c r="E39" s="17">
        <v>67.521367521367495</v>
      </c>
      <c r="F39" s="17">
        <v>77.350427350427395</v>
      </c>
      <c r="G39" s="18">
        <v>9</v>
      </c>
      <c r="H39" s="18"/>
      <c r="I39" s="20">
        <v>0.96102343588292005</v>
      </c>
      <c r="U39" s="1"/>
      <c r="V39" s="1"/>
      <c r="W39" s="1"/>
    </row>
    <row r="40" spans="1:23">
      <c r="A40" s="23" t="s">
        <v>132</v>
      </c>
      <c r="B40" s="18" t="s">
        <v>32</v>
      </c>
      <c r="C40" s="17">
        <v>68.553459119496793</v>
      </c>
      <c r="D40" s="17">
        <v>87.358490566037702</v>
      </c>
      <c r="E40" s="17">
        <v>71.552975326560201</v>
      </c>
      <c r="F40" s="17">
        <v>77.285921625544304</v>
      </c>
      <c r="G40" s="18">
        <v>53</v>
      </c>
      <c r="H40" s="18"/>
      <c r="I40" s="20">
        <v>2.3559722194205102</v>
      </c>
      <c r="U40" s="1"/>
      <c r="V40" s="1"/>
      <c r="W40" s="1"/>
    </row>
    <row r="41" spans="1:23">
      <c r="A41" s="23" t="s">
        <v>132</v>
      </c>
      <c r="B41" s="18" t="s">
        <v>36</v>
      </c>
      <c r="C41" s="17">
        <v>78.431372549019599</v>
      </c>
      <c r="D41" s="17">
        <v>89.411764705882405</v>
      </c>
      <c r="E41" s="17">
        <v>66.968325791855193</v>
      </c>
      <c r="F41" s="17">
        <v>76.923076923076906</v>
      </c>
      <c r="G41" s="18">
        <v>17</v>
      </c>
      <c r="H41" s="18"/>
      <c r="I41" s="20">
        <v>1.30079618791014</v>
      </c>
      <c r="U41" s="1"/>
      <c r="V41" s="1"/>
      <c r="W41" s="1"/>
    </row>
    <row r="42" spans="1:23">
      <c r="A42" s="22" t="s">
        <v>133</v>
      </c>
      <c r="B42" s="18" t="s">
        <v>28</v>
      </c>
      <c r="C42" s="17">
        <v>66.6666666666667</v>
      </c>
      <c r="D42" s="17">
        <v>85</v>
      </c>
      <c r="E42" s="17">
        <v>73.076923076923094</v>
      </c>
      <c r="F42" s="17">
        <v>76.923076923076906</v>
      </c>
      <c r="G42" s="18">
        <v>2</v>
      </c>
      <c r="H42" s="18"/>
      <c r="I42" s="20">
        <v>0.43090702284409099</v>
      </c>
      <c r="U42" s="1"/>
      <c r="V42" s="1"/>
      <c r="W42" s="1"/>
    </row>
    <row r="43" spans="1:23">
      <c r="A43" s="26" t="s">
        <v>137</v>
      </c>
      <c r="B43" s="18" t="s">
        <v>50</v>
      </c>
      <c r="C43" s="17">
        <v>71.014492753623202</v>
      </c>
      <c r="D43" s="17">
        <v>88.695652173913004</v>
      </c>
      <c r="E43" s="17">
        <v>68.561872909699005</v>
      </c>
      <c r="F43" s="17">
        <v>76.588628762541802</v>
      </c>
      <c r="G43" s="18">
        <v>23</v>
      </c>
      <c r="H43" s="18"/>
      <c r="I43" s="20">
        <v>1.42028512653364</v>
      </c>
      <c r="U43" s="1"/>
      <c r="V43" s="1"/>
      <c r="W43" s="1"/>
    </row>
    <row r="44" spans="1:23">
      <c r="A44" s="24" t="s">
        <v>139</v>
      </c>
      <c r="B44" s="18" t="s">
        <v>46</v>
      </c>
      <c r="C44" s="17">
        <v>61.1111111111111</v>
      </c>
      <c r="D44" s="17">
        <v>81.6666666666667</v>
      </c>
      <c r="E44" s="17">
        <v>76.068376068376097</v>
      </c>
      <c r="F44" s="17">
        <v>76.495726495726501</v>
      </c>
      <c r="G44" s="18">
        <v>18</v>
      </c>
      <c r="H44" s="18"/>
      <c r="I44" s="20">
        <v>1.2293621539119699</v>
      </c>
      <c r="U44" s="1"/>
      <c r="V44" s="1"/>
      <c r="W44" s="1"/>
    </row>
    <row r="45" spans="1:23">
      <c r="A45" s="24" t="s">
        <v>139</v>
      </c>
      <c r="B45" s="18" t="s">
        <v>35</v>
      </c>
      <c r="C45" s="17">
        <v>72.2222222222222</v>
      </c>
      <c r="D45" s="17">
        <v>90</v>
      </c>
      <c r="E45" s="17">
        <v>66.6666666666667</v>
      </c>
      <c r="F45" s="17">
        <v>76.282051282051299</v>
      </c>
      <c r="G45" s="18">
        <v>6</v>
      </c>
      <c r="H45" s="18"/>
      <c r="I45" s="20">
        <v>0.70146641163699197</v>
      </c>
      <c r="U45" s="1"/>
      <c r="V45" s="1"/>
      <c r="W45" s="1"/>
    </row>
    <row r="46" spans="1:23">
      <c r="A46" s="22" t="s">
        <v>133</v>
      </c>
      <c r="B46" s="18" t="s">
        <v>44</v>
      </c>
      <c r="C46" s="17">
        <v>77.7777777777778</v>
      </c>
      <c r="D46" s="17">
        <v>93.3333333333333</v>
      </c>
      <c r="E46" s="17">
        <v>62.393162393162399</v>
      </c>
      <c r="F46" s="17">
        <v>76.068376068376097</v>
      </c>
      <c r="G46" s="18">
        <v>9</v>
      </c>
      <c r="H46" s="18"/>
      <c r="I46" s="20">
        <v>0.81027387339377099</v>
      </c>
      <c r="U46" s="1"/>
      <c r="V46" s="1"/>
      <c r="W46" s="1"/>
    </row>
    <row r="47" spans="1:23">
      <c r="A47" s="19" t="s">
        <v>131</v>
      </c>
      <c r="B47" s="18" t="s">
        <v>47</v>
      </c>
      <c r="C47" s="17">
        <v>58.8888888888889</v>
      </c>
      <c r="D47" s="17">
        <v>91.3333333333333</v>
      </c>
      <c r="E47" s="17">
        <v>68.205128205128204</v>
      </c>
      <c r="F47" s="17">
        <v>76.025641025640994</v>
      </c>
      <c r="G47" s="18">
        <v>30</v>
      </c>
      <c r="H47" s="18"/>
      <c r="I47" s="20">
        <v>1.51397515407877</v>
      </c>
      <c r="U47" s="1"/>
      <c r="V47" s="1"/>
      <c r="W47" s="1"/>
    </row>
    <row r="48" spans="1:23">
      <c r="A48" s="22" t="s">
        <v>133</v>
      </c>
      <c r="B48" s="18" t="s">
        <v>45</v>
      </c>
      <c r="C48" s="17">
        <v>68</v>
      </c>
      <c r="D48" s="17">
        <v>88.4</v>
      </c>
      <c r="E48" s="17">
        <v>67.692307692307693</v>
      </c>
      <c r="F48" s="17">
        <v>75.692307692307693</v>
      </c>
      <c r="G48" s="18">
        <v>25</v>
      </c>
      <c r="H48" s="18"/>
      <c r="I48" s="20">
        <v>1.2979974288056699</v>
      </c>
      <c r="U48" s="1"/>
      <c r="V48" s="1"/>
      <c r="W48" s="1"/>
    </row>
    <row r="49" spans="1:23">
      <c r="A49" s="24" t="s">
        <v>139</v>
      </c>
      <c r="B49" s="18" t="s">
        <v>41</v>
      </c>
      <c r="C49" s="17">
        <v>62.962962962962997</v>
      </c>
      <c r="D49" s="17">
        <v>79.4444444444444</v>
      </c>
      <c r="E49" s="17">
        <v>75.641025641025607</v>
      </c>
      <c r="F49" s="17">
        <v>75.641025641025607</v>
      </c>
      <c r="G49" s="18">
        <v>18</v>
      </c>
      <c r="H49" s="18"/>
      <c r="I49" s="20">
        <v>1.0877281217671699</v>
      </c>
      <c r="U49" s="1"/>
      <c r="V49" s="1"/>
      <c r="W49" s="1"/>
    </row>
    <row r="50" spans="1:23">
      <c r="A50" s="28" t="s">
        <v>150</v>
      </c>
      <c r="B50" s="18" t="s">
        <v>48</v>
      </c>
      <c r="C50" s="17">
        <v>69.958847736625501</v>
      </c>
      <c r="D50" s="17">
        <v>87.901234567901199</v>
      </c>
      <c r="E50" s="17">
        <v>67.521367521367495</v>
      </c>
      <c r="F50" s="17">
        <v>75.641025641025607</v>
      </c>
      <c r="G50" s="18">
        <v>81</v>
      </c>
      <c r="H50" s="18"/>
      <c r="I50" s="20">
        <v>2.3457636418153101</v>
      </c>
      <c r="U50" s="1"/>
      <c r="V50" s="1"/>
      <c r="W50" s="1"/>
    </row>
    <row r="51" spans="1:23">
      <c r="A51" s="23" t="s">
        <v>132</v>
      </c>
      <c r="B51" s="18" t="s">
        <v>49</v>
      </c>
      <c r="C51" s="17">
        <v>76.923076923076906</v>
      </c>
      <c r="D51" s="17">
        <v>95</v>
      </c>
      <c r="E51" s="17">
        <v>60.355029585798803</v>
      </c>
      <c r="F51" s="17">
        <v>75.5917159763314</v>
      </c>
      <c r="G51" s="18">
        <v>26</v>
      </c>
      <c r="H51" s="18"/>
      <c r="I51" s="20">
        <v>1.32423297418786</v>
      </c>
      <c r="U51" s="1"/>
      <c r="V51" s="1"/>
      <c r="W51" s="1"/>
    </row>
    <row r="52" spans="1:23">
      <c r="A52" s="19" t="s">
        <v>131</v>
      </c>
      <c r="B52" s="18" t="s">
        <v>42</v>
      </c>
      <c r="C52" s="17">
        <v>71.929824561403507</v>
      </c>
      <c r="D52" s="17">
        <v>87.894736842105303</v>
      </c>
      <c r="E52" s="17">
        <v>66.801619433198397</v>
      </c>
      <c r="F52" s="17">
        <v>75.506072874493896</v>
      </c>
      <c r="G52" s="18">
        <v>19</v>
      </c>
      <c r="H52" s="18"/>
      <c r="I52" s="20">
        <v>1.0998354977917499</v>
      </c>
      <c r="U52" s="1"/>
      <c r="V52" s="1"/>
      <c r="W52" s="1"/>
    </row>
    <row r="53" spans="1:23">
      <c r="A53" s="22" t="s">
        <v>133</v>
      </c>
      <c r="B53" s="18" t="s">
        <v>38</v>
      </c>
      <c r="C53" s="17">
        <v>66.6666666666667</v>
      </c>
      <c r="D53" s="17">
        <v>92.727272727272705</v>
      </c>
      <c r="E53" s="17">
        <v>63.636363636363598</v>
      </c>
      <c r="F53" s="17">
        <v>75.174825174825202</v>
      </c>
      <c r="G53" s="18">
        <v>11</v>
      </c>
      <c r="H53" s="18"/>
      <c r="I53" s="20">
        <v>0.78224094474711703</v>
      </c>
      <c r="U53" s="1"/>
      <c r="V53" s="1"/>
      <c r="W53" s="1"/>
    </row>
    <row r="54" spans="1:23">
      <c r="A54" s="22" t="s">
        <v>133</v>
      </c>
      <c r="B54" s="18" t="s">
        <v>37</v>
      </c>
      <c r="C54" s="17">
        <v>70.175438596491205</v>
      </c>
      <c r="D54" s="17">
        <v>95.263157894736807</v>
      </c>
      <c r="E54" s="17">
        <v>60.728744939271301</v>
      </c>
      <c r="F54" s="17">
        <v>75.101214574898805</v>
      </c>
      <c r="G54" s="18">
        <v>19</v>
      </c>
      <c r="H54" s="18"/>
      <c r="I54" s="20">
        <v>1.0311282004357001</v>
      </c>
      <c r="U54" s="1"/>
      <c r="V54" s="1"/>
      <c r="W54" s="1"/>
    </row>
    <row r="55" spans="1:23">
      <c r="A55" s="25" t="s">
        <v>138</v>
      </c>
      <c r="B55" s="18" t="s">
        <v>53</v>
      </c>
      <c r="C55" s="17">
        <v>66.6666666666667</v>
      </c>
      <c r="D55" s="17">
        <v>90</v>
      </c>
      <c r="E55" s="17">
        <v>65.384615384615401</v>
      </c>
      <c r="F55" s="17">
        <v>75</v>
      </c>
      <c r="G55" s="18">
        <v>6</v>
      </c>
      <c r="H55" s="18"/>
      <c r="I55" s="20">
        <v>0.57713592100220401</v>
      </c>
      <c r="U55" s="1"/>
      <c r="V55" s="1"/>
      <c r="W55" s="1"/>
    </row>
    <row r="56" spans="1:23">
      <c r="A56" s="22" t="s">
        <v>133</v>
      </c>
      <c r="B56" s="18" t="s">
        <v>40</v>
      </c>
      <c r="C56" s="17">
        <v>63.3333333333333</v>
      </c>
      <c r="D56" s="17">
        <v>93</v>
      </c>
      <c r="E56" s="17">
        <v>63.846153846153797</v>
      </c>
      <c r="F56" s="17">
        <v>75</v>
      </c>
      <c r="G56" s="18">
        <v>20</v>
      </c>
      <c r="H56" s="18"/>
      <c r="I56" s="20">
        <v>1.0414606304499101</v>
      </c>
      <c r="U56" s="1"/>
      <c r="V56" s="1"/>
      <c r="W56" s="1"/>
    </row>
    <row r="57" spans="1:23">
      <c r="A57" s="24" t="s">
        <v>139</v>
      </c>
      <c r="B57" s="18" t="s">
        <v>51</v>
      </c>
      <c r="C57" s="17">
        <v>53.551912568306001</v>
      </c>
      <c r="D57" s="17">
        <v>81.311475409836106</v>
      </c>
      <c r="E57" s="17">
        <v>74.779319041614102</v>
      </c>
      <c r="F57" s="17">
        <v>74.842370744010097</v>
      </c>
      <c r="G57" s="18">
        <v>61</v>
      </c>
      <c r="H57" s="18"/>
      <c r="I57" s="20">
        <v>1.75547715061831</v>
      </c>
      <c r="U57" s="1"/>
      <c r="V57" s="1"/>
      <c r="W57" s="1"/>
    </row>
    <row r="58" spans="1:23">
      <c r="A58" s="24" t="s">
        <v>139</v>
      </c>
      <c r="B58" s="18" t="s">
        <v>118</v>
      </c>
      <c r="C58" s="17">
        <v>52.7777777777778</v>
      </c>
      <c r="D58" s="17">
        <v>95</v>
      </c>
      <c r="E58" s="17">
        <v>64.102564102564102</v>
      </c>
      <c r="F58" s="17">
        <v>74.679487179487197</v>
      </c>
      <c r="G58" s="18">
        <v>12</v>
      </c>
      <c r="H58" s="18"/>
      <c r="I58" s="20">
        <v>0.77645856511921496</v>
      </c>
      <c r="U58" s="1"/>
      <c r="V58" s="1"/>
      <c r="W58" s="1"/>
    </row>
    <row r="59" spans="1:23">
      <c r="A59" s="21" t="s">
        <v>136</v>
      </c>
      <c r="B59" s="18" t="s">
        <v>39</v>
      </c>
      <c r="C59" s="17">
        <v>58.3333333333333</v>
      </c>
      <c r="D59" s="17">
        <v>85</v>
      </c>
      <c r="E59" s="17">
        <v>70.192307692307693</v>
      </c>
      <c r="F59" s="17">
        <v>74.519230769230802</v>
      </c>
      <c r="G59" s="18">
        <v>8</v>
      </c>
      <c r="H59" s="18"/>
      <c r="I59" s="20">
        <v>0.601728083566476</v>
      </c>
      <c r="U59" s="1"/>
      <c r="V59" s="1"/>
      <c r="W59" s="1"/>
    </row>
    <row r="60" spans="1:23">
      <c r="A60" s="23" t="s">
        <v>132</v>
      </c>
      <c r="B60" s="18" t="s">
        <v>52</v>
      </c>
      <c r="C60" s="17">
        <v>75.490196078431396</v>
      </c>
      <c r="D60" s="17">
        <v>87.647058823529406</v>
      </c>
      <c r="E60" s="17">
        <v>63.348416289592798</v>
      </c>
      <c r="F60" s="17">
        <v>74.095022624434407</v>
      </c>
      <c r="G60" s="18">
        <v>34</v>
      </c>
      <c r="H60" s="18"/>
      <c r="I60" s="20">
        <v>1.1387499647966399</v>
      </c>
      <c r="U60" s="1"/>
      <c r="V60" s="1"/>
      <c r="W60" s="1"/>
    </row>
    <row r="61" spans="1:23">
      <c r="A61" s="23" t="s">
        <v>132</v>
      </c>
      <c r="B61" s="18" t="s">
        <v>56</v>
      </c>
      <c r="C61" s="17">
        <v>63.265306122448997</v>
      </c>
      <c r="D61" s="17">
        <v>82.857142857142904</v>
      </c>
      <c r="E61" s="17">
        <v>69.230769230769198</v>
      </c>
      <c r="F61" s="17">
        <v>73.783359497645193</v>
      </c>
      <c r="G61" s="18">
        <v>49</v>
      </c>
      <c r="H61" s="18"/>
      <c r="I61" s="20">
        <v>1.28239305947374</v>
      </c>
      <c r="U61" s="1"/>
      <c r="V61" s="1"/>
      <c r="W61" s="1"/>
    </row>
    <row r="62" spans="1:23">
      <c r="A62" s="19" t="s">
        <v>131</v>
      </c>
      <c r="B62" s="18" t="s">
        <v>55</v>
      </c>
      <c r="C62" s="17">
        <v>64.516129032258107</v>
      </c>
      <c r="D62" s="17">
        <v>90.322580645161295</v>
      </c>
      <c r="E62" s="17">
        <v>62.531017369727003</v>
      </c>
      <c r="F62" s="17">
        <v>73.4491315136476</v>
      </c>
      <c r="G62" s="18">
        <v>31</v>
      </c>
      <c r="H62" s="18"/>
      <c r="I62" s="20">
        <v>0.94132706835768398</v>
      </c>
      <c r="U62" s="1"/>
      <c r="V62" s="1"/>
      <c r="W62" s="1"/>
    </row>
    <row r="63" spans="1:23">
      <c r="A63" s="19" t="s">
        <v>131</v>
      </c>
      <c r="B63" s="18" t="s">
        <v>54</v>
      </c>
      <c r="C63" s="17">
        <v>63.978494623655898</v>
      </c>
      <c r="D63" s="17">
        <v>82.258064516128997</v>
      </c>
      <c r="E63" s="17">
        <v>68.114143920595495</v>
      </c>
      <c r="F63" s="17">
        <v>73.076923076923094</v>
      </c>
      <c r="G63" s="18">
        <v>62</v>
      </c>
      <c r="H63" s="18"/>
      <c r="I63" s="20">
        <v>1.2444570653847</v>
      </c>
      <c r="U63" s="1"/>
      <c r="V63" s="1"/>
      <c r="W63" s="1"/>
    </row>
    <row r="64" spans="1:23">
      <c r="A64" s="19" t="s">
        <v>131</v>
      </c>
      <c r="B64" s="18" t="s">
        <v>60</v>
      </c>
      <c r="C64" s="17">
        <v>65.789473684210506</v>
      </c>
      <c r="D64" s="17">
        <v>89.473684210526301</v>
      </c>
      <c r="E64" s="17">
        <v>61.538461538461497</v>
      </c>
      <c r="F64" s="17">
        <v>72.773279352226695</v>
      </c>
      <c r="G64" s="18">
        <v>38</v>
      </c>
      <c r="H64" s="18"/>
      <c r="I64" s="20">
        <v>0.91381501840026402</v>
      </c>
      <c r="U64" s="1"/>
      <c r="V64" s="1"/>
      <c r="W64" s="1"/>
    </row>
    <row r="65" spans="1:23">
      <c r="A65" s="19" t="s">
        <v>131</v>
      </c>
      <c r="B65" s="18" t="s">
        <v>58</v>
      </c>
      <c r="C65" s="17">
        <v>60.606060606060602</v>
      </c>
      <c r="D65" s="17">
        <v>83.409090909090907</v>
      </c>
      <c r="E65" s="17">
        <v>66.958041958042003</v>
      </c>
      <c r="F65" s="17">
        <v>72.552447552447504</v>
      </c>
      <c r="G65" s="18">
        <v>44</v>
      </c>
      <c r="H65" s="18"/>
      <c r="I65" s="20">
        <v>0.92691464131516799</v>
      </c>
      <c r="U65" s="1"/>
      <c r="V65" s="1"/>
      <c r="W65" s="1"/>
    </row>
    <row r="66" spans="1:23">
      <c r="A66" s="26" t="s">
        <v>137</v>
      </c>
      <c r="B66" s="18" t="s">
        <v>57</v>
      </c>
      <c r="C66" s="17">
        <v>71.428571428571402</v>
      </c>
      <c r="D66" s="17">
        <v>88.979591836734699</v>
      </c>
      <c r="E66" s="17">
        <v>59.3406593406593</v>
      </c>
      <c r="F66" s="17">
        <v>72.135007849293501</v>
      </c>
      <c r="G66" s="18">
        <v>49</v>
      </c>
      <c r="H66" s="18"/>
      <c r="I66" s="20">
        <v>0.83126904176153704</v>
      </c>
      <c r="U66" s="1"/>
      <c r="V66" s="1"/>
      <c r="W66" s="1"/>
    </row>
    <row r="67" spans="1:23">
      <c r="A67" s="23" t="s">
        <v>132</v>
      </c>
      <c r="B67" s="18" t="s">
        <v>63</v>
      </c>
      <c r="C67" s="17">
        <v>59.090909090909101</v>
      </c>
      <c r="D67" s="17">
        <v>83.181818181818201</v>
      </c>
      <c r="E67" s="17">
        <v>66.608391608391599</v>
      </c>
      <c r="F67" s="17">
        <v>72.115384615384599</v>
      </c>
      <c r="G67" s="18">
        <v>44</v>
      </c>
      <c r="H67" s="18"/>
      <c r="I67" s="20">
        <v>0.81258715834065398</v>
      </c>
      <c r="U67" s="1"/>
      <c r="V67" s="1"/>
      <c r="W67" s="1"/>
    </row>
    <row r="68" spans="1:23">
      <c r="A68" s="21" t="s">
        <v>136</v>
      </c>
      <c r="B68" s="18" t="s">
        <v>62</v>
      </c>
      <c r="C68" s="17">
        <v>48.6111111111111</v>
      </c>
      <c r="D68" s="17">
        <v>84.1666666666667</v>
      </c>
      <c r="E68" s="17">
        <v>67.628205128205096</v>
      </c>
      <c r="F68" s="17">
        <v>71.794871794871796</v>
      </c>
      <c r="G68" s="18">
        <v>24</v>
      </c>
      <c r="H68" s="18"/>
      <c r="I68" s="20">
        <v>0.54042135233510402</v>
      </c>
      <c r="U68" s="1"/>
      <c r="V68" s="1"/>
      <c r="W68" s="1"/>
    </row>
    <row r="69" spans="1:23">
      <c r="A69" s="27" t="s">
        <v>134</v>
      </c>
      <c r="B69" s="18" t="s">
        <v>65</v>
      </c>
      <c r="C69" s="17">
        <v>56.410256410256402</v>
      </c>
      <c r="D69" s="17">
        <v>82.307692307692307</v>
      </c>
      <c r="E69" s="17">
        <v>66.863905325443795</v>
      </c>
      <c r="F69" s="17">
        <v>71.5976331360947</v>
      </c>
      <c r="G69" s="18">
        <v>13</v>
      </c>
      <c r="H69" s="18"/>
      <c r="I69" s="20">
        <v>0.35981696277712999</v>
      </c>
      <c r="U69" s="1"/>
      <c r="V69" s="1"/>
      <c r="W69" s="1"/>
    </row>
    <row r="70" spans="1:23">
      <c r="A70" s="26" t="s">
        <v>137</v>
      </c>
      <c r="B70" s="18" t="s">
        <v>59</v>
      </c>
      <c r="C70" s="17">
        <v>71.929824561403507</v>
      </c>
      <c r="D70" s="17">
        <v>81.578947368421098</v>
      </c>
      <c r="E70" s="17">
        <v>63.5627530364373</v>
      </c>
      <c r="F70" s="17">
        <v>71.457489878542503</v>
      </c>
      <c r="G70" s="18">
        <v>19</v>
      </c>
      <c r="H70" s="18"/>
      <c r="I70" s="20">
        <v>0.412762524231294</v>
      </c>
      <c r="U70" s="1"/>
      <c r="V70" s="1"/>
      <c r="W70" s="1"/>
    </row>
    <row r="71" spans="1:23">
      <c r="A71" s="29" t="s">
        <v>135</v>
      </c>
      <c r="B71" s="18" t="s">
        <v>66</v>
      </c>
      <c r="C71" s="17">
        <v>52.631578947368403</v>
      </c>
      <c r="D71" s="17">
        <v>71.052631578947398</v>
      </c>
      <c r="E71" s="17">
        <v>75.3036437246964</v>
      </c>
      <c r="F71" s="17">
        <v>71.052631578947398</v>
      </c>
      <c r="G71" s="18">
        <v>19</v>
      </c>
      <c r="H71" s="18"/>
      <c r="I71" s="20">
        <v>0.34405522687524498</v>
      </c>
      <c r="U71" s="1"/>
      <c r="V71" s="1"/>
      <c r="W71" s="1"/>
    </row>
    <row r="72" spans="1:23">
      <c r="A72" s="23" t="s">
        <v>132</v>
      </c>
      <c r="B72" s="18" t="s">
        <v>61</v>
      </c>
      <c r="C72" s="17">
        <v>76.344086021505404</v>
      </c>
      <c r="D72" s="17">
        <v>84.838709677419303</v>
      </c>
      <c r="E72" s="17">
        <v>58.560794044665002</v>
      </c>
      <c r="F72" s="17">
        <v>70.719602977667506</v>
      </c>
      <c r="G72" s="18">
        <v>31</v>
      </c>
      <c r="H72" s="18"/>
      <c r="I72" s="20">
        <v>0.345289805116339</v>
      </c>
      <c r="U72" s="1"/>
      <c r="V72" s="1"/>
      <c r="W72" s="1"/>
    </row>
    <row r="73" spans="1:23">
      <c r="A73" s="23" t="s">
        <v>132</v>
      </c>
      <c r="B73" s="18" t="s">
        <v>68</v>
      </c>
      <c r="C73" s="17">
        <v>63.095238095238102</v>
      </c>
      <c r="D73" s="17">
        <v>80.714285714285694</v>
      </c>
      <c r="E73" s="17">
        <v>64.560439560439605</v>
      </c>
      <c r="F73" s="17">
        <v>70.604395604395606</v>
      </c>
      <c r="G73" s="18">
        <v>28</v>
      </c>
      <c r="H73" s="18"/>
      <c r="I73" s="20">
        <v>0.31151665184691402</v>
      </c>
      <c r="U73" s="1"/>
      <c r="V73" s="1"/>
      <c r="W73" s="1"/>
    </row>
    <row r="74" spans="1:23">
      <c r="A74" s="22" t="s">
        <v>133</v>
      </c>
      <c r="B74" s="18" t="s">
        <v>72</v>
      </c>
      <c r="C74" s="17">
        <v>62.962962962962997</v>
      </c>
      <c r="D74" s="17">
        <v>85.5555555555556</v>
      </c>
      <c r="E74" s="17">
        <v>60.683760683760703</v>
      </c>
      <c r="F74" s="17">
        <v>70.512820512820497</v>
      </c>
      <c r="G74" s="18">
        <v>9</v>
      </c>
      <c r="H74" s="18"/>
      <c r="I74" s="20">
        <v>0.15702576927412701</v>
      </c>
      <c r="U74" s="1"/>
      <c r="V74" s="1"/>
      <c r="W74" s="1"/>
    </row>
    <row r="75" spans="1:23">
      <c r="A75" s="23" t="s">
        <v>132</v>
      </c>
      <c r="B75" s="18" t="s">
        <v>69</v>
      </c>
      <c r="C75" s="17">
        <v>64.242424242424207</v>
      </c>
      <c r="D75" s="17">
        <v>83.818181818181799</v>
      </c>
      <c r="E75" s="17">
        <v>61.678321678321701</v>
      </c>
      <c r="F75" s="17">
        <v>70.489510489510494</v>
      </c>
      <c r="G75" s="18">
        <v>55</v>
      </c>
      <c r="H75" s="18"/>
      <c r="I75" s="20">
        <v>0.41459236938063798</v>
      </c>
      <c r="U75" s="1"/>
      <c r="V75" s="1"/>
      <c r="W75" s="1"/>
    </row>
    <row r="76" spans="1:23">
      <c r="A76" s="25" t="s">
        <v>138</v>
      </c>
      <c r="B76" s="18" t="s">
        <v>64</v>
      </c>
      <c r="C76" s="17">
        <v>91.6666666666667</v>
      </c>
      <c r="D76" s="17">
        <v>85</v>
      </c>
      <c r="E76" s="17">
        <v>53.846153846153797</v>
      </c>
      <c r="F76" s="17">
        <v>70.192307692307693</v>
      </c>
      <c r="G76" s="18">
        <v>4</v>
      </c>
      <c r="H76" s="18"/>
      <c r="I76" s="20">
        <v>8.6456310056213598E-2</v>
      </c>
      <c r="U76" s="1"/>
      <c r="V76" s="1"/>
      <c r="W76" s="1"/>
    </row>
    <row r="77" spans="1:23">
      <c r="A77" s="25" t="s">
        <v>138</v>
      </c>
      <c r="B77" s="18" t="s">
        <v>74</v>
      </c>
      <c r="C77" s="17">
        <v>62.2222222222222</v>
      </c>
      <c r="D77" s="17">
        <v>86.6666666666667</v>
      </c>
      <c r="E77" s="17">
        <v>58.974358974358999</v>
      </c>
      <c r="F77" s="17">
        <v>70</v>
      </c>
      <c r="G77" s="18">
        <v>15</v>
      </c>
      <c r="H77" s="18"/>
      <c r="I77" s="20">
        <v>0.14426865420316601</v>
      </c>
      <c r="U77" s="1"/>
      <c r="V77" s="1"/>
      <c r="W77" s="1"/>
    </row>
    <row r="78" spans="1:23">
      <c r="A78" s="24" t="s">
        <v>139</v>
      </c>
      <c r="B78" s="18" t="s">
        <v>73</v>
      </c>
      <c r="C78" s="17">
        <v>52.525252525252498</v>
      </c>
      <c r="D78" s="17">
        <v>82.727272727272705</v>
      </c>
      <c r="E78" s="17">
        <v>63.8694638694639</v>
      </c>
      <c r="F78" s="17">
        <v>69.813519813519804</v>
      </c>
      <c r="G78" s="18">
        <v>33</v>
      </c>
      <c r="H78" s="18"/>
      <c r="I78" s="20">
        <v>0.149404900108666</v>
      </c>
      <c r="U78" s="1"/>
      <c r="V78" s="1"/>
      <c r="W78" s="1"/>
    </row>
    <row r="79" spans="1:23">
      <c r="A79" s="24" t="s">
        <v>139</v>
      </c>
      <c r="B79" s="18" t="s">
        <v>67</v>
      </c>
      <c r="C79" s="17">
        <v>42.857142857142897</v>
      </c>
      <c r="D79" s="17">
        <v>70</v>
      </c>
      <c r="E79" s="17">
        <v>75.824175824175796</v>
      </c>
      <c r="F79" s="17">
        <v>69.780219780219795</v>
      </c>
      <c r="G79" s="18">
        <v>7</v>
      </c>
      <c r="H79" s="18"/>
      <c r="I79" s="20">
        <v>8.2866430326608301E-2</v>
      </c>
      <c r="U79" s="1"/>
      <c r="V79" s="1"/>
      <c r="W79" s="1"/>
    </row>
    <row r="80" spans="1:23">
      <c r="A80" s="27" t="s">
        <v>134</v>
      </c>
      <c r="B80" s="18" t="s">
        <v>76</v>
      </c>
      <c r="C80" s="17">
        <v>37.7777777777778</v>
      </c>
      <c r="D80" s="17">
        <v>82.6666666666667</v>
      </c>
      <c r="E80" s="17">
        <v>66.6666666666667</v>
      </c>
      <c r="F80" s="17">
        <v>69.487179487179503</v>
      </c>
      <c r="G80" s="18">
        <v>15</v>
      </c>
      <c r="H80" s="18"/>
      <c r="I80" s="20">
        <v>6.6182186067956297E-2</v>
      </c>
      <c r="U80" s="1"/>
      <c r="V80" s="1"/>
      <c r="W80" s="1"/>
    </row>
    <row r="81" spans="1:23">
      <c r="A81" s="22" t="s">
        <v>133</v>
      </c>
      <c r="B81" s="18" t="s">
        <v>70</v>
      </c>
      <c r="C81" s="17">
        <v>70.289855072463794</v>
      </c>
      <c r="D81" s="17">
        <v>86.304347826086996</v>
      </c>
      <c r="E81" s="17">
        <v>55.5183946488294</v>
      </c>
      <c r="F81" s="17">
        <v>69.063545150501696</v>
      </c>
      <c r="G81" s="18">
        <v>46</v>
      </c>
      <c r="H81" s="18"/>
      <c r="I81" s="20">
        <v>3.8128500110383802E-5</v>
      </c>
      <c r="S81" s="16"/>
      <c r="U81" s="1"/>
      <c r="V81" s="1"/>
      <c r="W81" s="1"/>
    </row>
    <row r="82" spans="1:23">
      <c r="A82" s="29" t="s">
        <v>135</v>
      </c>
      <c r="B82" s="18" t="s">
        <v>71</v>
      </c>
      <c r="C82" s="17">
        <v>53.3333333333333</v>
      </c>
      <c r="D82" s="17">
        <v>80</v>
      </c>
      <c r="E82" s="17">
        <v>63.076923076923102</v>
      </c>
      <c r="F82" s="17">
        <v>68.461538461538495</v>
      </c>
      <c r="G82" s="18">
        <v>10</v>
      </c>
      <c r="H82" s="18"/>
      <c r="I82" s="20">
        <v>-8.3383444805023493E-2</v>
      </c>
      <c r="U82" s="1"/>
      <c r="V82" s="1"/>
      <c r="W82" s="1"/>
    </row>
    <row r="83" spans="1:23">
      <c r="A83" s="25" t="s">
        <v>138</v>
      </c>
      <c r="B83" s="18" t="s">
        <v>75</v>
      </c>
      <c r="C83" s="17">
        <v>63.8888888888889</v>
      </c>
      <c r="D83" s="17">
        <v>87.5</v>
      </c>
      <c r="E83" s="17">
        <v>53.846153846153797</v>
      </c>
      <c r="F83" s="17">
        <v>67.948717948717999</v>
      </c>
      <c r="G83" s="18">
        <v>12</v>
      </c>
      <c r="H83" s="18"/>
      <c r="I83" s="20">
        <v>-0.155057503269494</v>
      </c>
      <c r="U83" s="1"/>
      <c r="V83" s="1"/>
      <c r="W83" s="1"/>
    </row>
    <row r="84" spans="1:23">
      <c r="A84" s="21" t="s">
        <v>136</v>
      </c>
      <c r="B84" s="18" t="s">
        <v>77</v>
      </c>
      <c r="C84" s="17">
        <v>58.3333333333333</v>
      </c>
      <c r="D84" s="17">
        <v>74.1666666666667</v>
      </c>
      <c r="E84" s="17">
        <v>64.102564102564102</v>
      </c>
      <c r="F84" s="17">
        <v>67.307692307692307</v>
      </c>
      <c r="G84" s="18">
        <v>12</v>
      </c>
      <c r="H84" s="18"/>
      <c r="I84" s="20">
        <v>-0.24377331930651699</v>
      </c>
      <c r="U84" s="1"/>
      <c r="V84" s="1"/>
      <c r="W84" s="1"/>
    </row>
    <row r="85" spans="1:23">
      <c r="A85" s="27" t="s">
        <v>134</v>
      </c>
      <c r="B85" s="18" t="s">
        <v>91</v>
      </c>
      <c r="C85" s="17">
        <v>60</v>
      </c>
      <c r="D85" s="17">
        <v>83</v>
      </c>
      <c r="E85" s="17">
        <v>56.153846153846203</v>
      </c>
      <c r="F85" s="17">
        <v>66.923076923076906</v>
      </c>
      <c r="G85" s="18">
        <v>10</v>
      </c>
      <c r="H85" s="18"/>
      <c r="I85" s="20">
        <v>-0.273800080578118</v>
      </c>
      <c r="U85" s="1"/>
      <c r="V85" s="1"/>
      <c r="W85" s="1"/>
    </row>
    <row r="86" spans="1:23">
      <c r="A86" s="27" t="s">
        <v>134</v>
      </c>
      <c r="B86" s="18" t="s">
        <v>79</v>
      </c>
      <c r="C86" s="17">
        <v>61.904761904761898</v>
      </c>
      <c r="D86" s="17">
        <v>90</v>
      </c>
      <c r="E86" s="17">
        <v>49.450549450549502</v>
      </c>
      <c r="F86" s="17">
        <v>66.483516483516496</v>
      </c>
      <c r="G86" s="18">
        <v>7</v>
      </c>
      <c r="H86" s="18"/>
      <c r="I86" s="20">
        <v>-0.25721467908488599</v>
      </c>
      <c r="U86" s="1"/>
      <c r="V86" s="1"/>
      <c r="W86" s="1"/>
    </row>
    <row r="87" spans="1:23">
      <c r="A87" s="19" t="s">
        <v>131</v>
      </c>
      <c r="B87" s="18" t="s">
        <v>78</v>
      </c>
      <c r="C87" s="17">
        <v>60.215053763440899</v>
      </c>
      <c r="D87" s="17">
        <v>73.225806451612897</v>
      </c>
      <c r="E87" s="17">
        <v>60.545905707195999</v>
      </c>
      <c r="F87" s="17">
        <v>65.384615384615401</v>
      </c>
      <c r="G87" s="18">
        <v>31</v>
      </c>
      <c r="H87" s="18"/>
      <c r="I87" s="20">
        <v>-0.81969211849174095</v>
      </c>
      <c r="U87" s="1"/>
      <c r="V87" s="1"/>
      <c r="W87" s="1"/>
    </row>
    <row r="88" spans="1:23">
      <c r="A88" s="29" t="s">
        <v>135</v>
      </c>
      <c r="B88" s="18" t="s">
        <v>81</v>
      </c>
      <c r="C88" s="17">
        <v>51.1111111111111</v>
      </c>
      <c r="D88" s="17">
        <v>99.3333333333333</v>
      </c>
      <c r="E88" s="17">
        <v>42.051282051282101</v>
      </c>
      <c r="F88" s="17">
        <v>65.128205128205096</v>
      </c>
      <c r="G88" s="18">
        <v>15</v>
      </c>
      <c r="H88" s="18"/>
      <c r="I88" s="20">
        <v>-0.59755279308132803</v>
      </c>
      <c r="U88" s="1"/>
      <c r="V88" s="1"/>
      <c r="W88" s="1"/>
    </row>
    <row r="89" spans="1:23">
      <c r="A89" s="19" t="s">
        <v>131</v>
      </c>
      <c r="B89" s="18" t="s">
        <v>82</v>
      </c>
      <c r="C89" s="17">
        <v>56.410256410256402</v>
      </c>
      <c r="D89" s="17">
        <v>79.743589743589794</v>
      </c>
      <c r="E89" s="17">
        <v>54.043392504930999</v>
      </c>
      <c r="F89" s="17">
        <v>64.2011834319527</v>
      </c>
      <c r="G89" s="18">
        <v>39</v>
      </c>
      <c r="H89" s="18"/>
      <c r="I89" s="20">
        <v>-1.1929828923277901</v>
      </c>
      <c r="U89" s="1"/>
      <c r="V89" s="1"/>
      <c r="W89" s="1"/>
    </row>
    <row r="90" spans="1:23">
      <c r="A90" s="21" t="s">
        <v>136</v>
      </c>
      <c r="B90" s="18" t="s">
        <v>80</v>
      </c>
      <c r="C90" s="17">
        <v>46.6666666666667</v>
      </c>
      <c r="D90" s="17">
        <v>73</v>
      </c>
      <c r="E90" s="17">
        <v>61.153846153846203</v>
      </c>
      <c r="F90" s="17">
        <v>64.038461538461505</v>
      </c>
      <c r="G90" s="18">
        <v>20</v>
      </c>
      <c r="H90" s="18"/>
      <c r="I90" s="20">
        <v>-0.87525761953137604</v>
      </c>
      <c r="U90" s="1"/>
      <c r="V90" s="1"/>
      <c r="W90" s="1"/>
    </row>
    <row r="91" spans="1:23">
      <c r="A91" s="27" t="s">
        <v>134</v>
      </c>
      <c r="B91" s="18" t="s">
        <v>83</v>
      </c>
      <c r="C91" s="17">
        <v>66.6666666666667</v>
      </c>
      <c r="D91" s="17">
        <v>80</v>
      </c>
      <c r="E91" s="17">
        <v>50</v>
      </c>
      <c r="F91" s="17">
        <v>63.461538461538503</v>
      </c>
      <c r="G91" s="18">
        <v>4</v>
      </c>
      <c r="H91" s="18"/>
      <c r="I91" s="20">
        <v>-0.43947935553283501</v>
      </c>
      <c r="U91" s="1"/>
      <c r="V91" s="1"/>
      <c r="W91" s="1"/>
    </row>
    <row r="92" spans="1:23">
      <c r="A92" s="21" t="s">
        <v>136</v>
      </c>
      <c r="B92" s="18" t="s">
        <v>85</v>
      </c>
      <c r="C92" s="17">
        <v>61.538461538461497</v>
      </c>
      <c r="D92" s="17">
        <v>73.076923076923094</v>
      </c>
      <c r="E92" s="17">
        <v>56.213017751479299</v>
      </c>
      <c r="F92" s="17">
        <v>63.313609467455599</v>
      </c>
      <c r="G92" s="18">
        <v>13</v>
      </c>
      <c r="H92" s="18"/>
      <c r="I92" s="20">
        <v>-0.81322144323988599</v>
      </c>
      <c r="U92" s="1"/>
      <c r="V92" s="1"/>
      <c r="W92" s="1"/>
    </row>
    <row r="93" spans="1:23">
      <c r="A93" s="22" t="s">
        <v>133</v>
      </c>
      <c r="B93" s="18" t="s">
        <v>84</v>
      </c>
      <c r="C93" s="17">
        <v>70</v>
      </c>
      <c r="D93" s="17">
        <v>80.5</v>
      </c>
      <c r="E93" s="17">
        <v>48.076923076923102</v>
      </c>
      <c r="F93" s="17">
        <v>63.076923076923102</v>
      </c>
      <c r="G93" s="18">
        <v>20</v>
      </c>
      <c r="H93" s="18"/>
      <c r="I93" s="20">
        <v>-1.0433907993542899</v>
      </c>
      <c r="U93" s="1"/>
      <c r="V93" s="1"/>
      <c r="W93" s="1"/>
    </row>
    <row r="94" spans="1:23">
      <c r="A94" s="25" t="s">
        <v>138</v>
      </c>
      <c r="B94" s="18" t="s">
        <v>89</v>
      </c>
      <c r="C94" s="17">
        <v>66.6666666666667</v>
      </c>
      <c r="D94" s="17">
        <v>75</v>
      </c>
      <c r="E94" s="17">
        <v>51.923076923076898</v>
      </c>
      <c r="F94" s="17">
        <v>62.5</v>
      </c>
      <c r="G94" s="18">
        <v>4</v>
      </c>
      <c r="H94" s="18"/>
      <c r="I94" s="20">
        <v>-0.51461302204555603</v>
      </c>
      <c r="U94" s="1"/>
      <c r="V94" s="1"/>
      <c r="W94" s="1"/>
    </row>
    <row r="95" spans="1:23">
      <c r="A95" s="25" t="s">
        <v>138</v>
      </c>
      <c r="B95" s="18" t="s">
        <v>88</v>
      </c>
      <c r="C95" s="17">
        <v>54.285714285714299</v>
      </c>
      <c r="D95" s="17">
        <v>80.857142857142804</v>
      </c>
      <c r="E95" s="17">
        <v>49.6703296703297</v>
      </c>
      <c r="F95" s="17">
        <v>62.197802197802197</v>
      </c>
      <c r="G95" s="18">
        <v>35</v>
      </c>
      <c r="H95" s="18"/>
      <c r="I95" s="20">
        <v>-1.59471978043131</v>
      </c>
      <c r="U95" s="1"/>
      <c r="V95" s="1"/>
      <c r="W95" s="1"/>
    </row>
    <row r="96" spans="1:23">
      <c r="A96" s="24" t="s">
        <v>139</v>
      </c>
      <c r="B96" s="18" t="s">
        <v>86</v>
      </c>
      <c r="C96" s="17">
        <v>31.481481481481499</v>
      </c>
      <c r="D96" s="17">
        <v>61.6666666666667</v>
      </c>
      <c r="E96" s="17">
        <v>69.230769230769198</v>
      </c>
      <c r="F96" s="17">
        <v>61.965811965812001</v>
      </c>
      <c r="G96" s="18">
        <v>18</v>
      </c>
      <c r="H96" s="18"/>
      <c r="I96" s="20">
        <v>-1.17841639254966</v>
      </c>
      <c r="U96" s="1"/>
      <c r="V96" s="1"/>
      <c r="W96" s="1"/>
    </row>
    <row r="97" spans="1:23">
      <c r="A97" s="25" t="s">
        <v>138</v>
      </c>
      <c r="B97" s="18" t="s">
        <v>87</v>
      </c>
      <c r="C97" s="17">
        <v>50</v>
      </c>
      <c r="D97" s="17">
        <v>82</v>
      </c>
      <c r="E97" s="17">
        <v>49.230769230769198</v>
      </c>
      <c r="F97" s="17">
        <v>61.923076923076898</v>
      </c>
      <c r="G97" s="18">
        <v>10</v>
      </c>
      <c r="H97" s="18"/>
      <c r="I97" s="20">
        <v>-0.89265414684067201</v>
      </c>
      <c r="U97" s="1"/>
      <c r="V97" s="1"/>
      <c r="W97" s="1"/>
    </row>
    <row r="98" spans="1:23">
      <c r="A98" s="25" t="s">
        <v>138</v>
      </c>
      <c r="B98" s="18" t="s">
        <v>90</v>
      </c>
      <c r="C98" s="17">
        <v>51.1111111111111</v>
      </c>
      <c r="D98" s="17">
        <v>79.3333333333333</v>
      </c>
      <c r="E98" s="17">
        <v>48.717948717948701</v>
      </c>
      <c r="F98" s="17">
        <v>60.769230769230802</v>
      </c>
      <c r="G98" s="18">
        <v>15</v>
      </c>
      <c r="H98" s="18"/>
      <c r="I98" s="20">
        <v>-1.2612877722306099</v>
      </c>
      <c r="U98" s="1"/>
      <c r="V98" s="1"/>
      <c r="W98" s="1"/>
    </row>
    <row r="99" spans="1:23">
      <c r="A99" s="19" t="s">
        <v>131</v>
      </c>
      <c r="B99" s="18" t="s">
        <v>95</v>
      </c>
      <c r="C99" s="17">
        <v>66.6666666666667</v>
      </c>
      <c r="D99" s="17">
        <v>82.5</v>
      </c>
      <c r="E99" s="17">
        <v>35.576923076923102</v>
      </c>
      <c r="F99" s="17">
        <v>57.211538461538503</v>
      </c>
      <c r="G99" s="18">
        <v>8</v>
      </c>
      <c r="H99" s="18"/>
      <c r="I99" s="20">
        <v>-1.3141118909971501</v>
      </c>
      <c r="U99" s="1"/>
      <c r="V99" s="1"/>
      <c r="W99" s="1"/>
    </row>
    <row r="100" spans="1:23">
      <c r="A100" s="25" t="s">
        <v>138</v>
      </c>
      <c r="B100" s="18" t="s">
        <v>92</v>
      </c>
      <c r="C100" s="17">
        <v>50</v>
      </c>
      <c r="D100" s="17">
        <v>82.5</v>
      </c>
      <c r="E100" s="17">
        <v>38.461538461538503</v>
      </c>
      <c r="F100" s="17">
        <v>56.730769230769198</v>
      </c>
      <c r="G100" s="18">
        <v>4</v>
      </c>
      <c r="H100" s="18"/>
      <c r="I100" s="20">
        <v>-0.96541502112188304</v>
      </c>
      <c r="U100" s="1"/>
      <c r="V100" s="1"/>
      <c r="W100" s="1"/>
    </row>
    <row r="101" spans="1:23">
      <c r="A101" s="25" t="s">
        <v>138</v>
      </c>
      <c r="B101" s="18" t="s">
        <v>94</v>
      </c>
      <c r="C101" s="17">
        <v>47.619047619047599</v>
      </c>
      <c r="D101" s="17">
        <v>77.857142857142904</v>
      </c>
      <c r="E101" s="17">
        <v>42.307692307692299</v>
      </c>
      <c r="F101" s="17">
        <v>56.593406593406598</v>
      </c>
      <c r="G101" s="18">
        <v>14</v>
      </c>
      <c r="H101" s="18"/>
      <c r="I101" s="20">
        <v>-1.8446762471693201</v>
      </c>
      <c r="U101" s="1"/>
      <c r="V101" s="1"/>
      <c r="W101" s="1"/>
    </row>
    <row r="102" spans="1:23">
      <c r="A102" s="25" t="s">
        <v>138</v>
      </c>
      <c r="B102" s="18" t="s">
        <v>98</v>
      </c>
      <c r="C102" s="17">
        <v>59.259259259259302</v>
      </c>
      <c r="D102" s="17">
        <v>77.7777777777778</v>
      </c>
      <c r="E102" s="17">
        <v>39.316239316239297</v>
      </c>
      <c r="F102" s="17">
        <v>56.410256410256402</v>
      </c>
      <c r="G102" s="18">
        <v>9</v>
      </c>
      <c r="H102" s="18"/>
      <c r="I102" s="20">
        <v>-1.5012194181065099</v>
      </c>
      <c r="U102" s="1"/>
      <c r="V102" s="1"/>
      <c r="W102" s="1"/>
    </row>
    <row r="103" spans="1:23">
      <c r="A103" s="25" t="s">
        <v>138</v>
      </c>
      <c r="B103" s="18" t="s">
        <v>93</v>
      </c>
      <c r="C103" s="17">
        <v>50</v>
      </c>
      <c r="D103" s="17">
        <v>74</v>
      </c>
      <c r="E103" s="17">
        <v>43.076923076923102</v>
      </c>
      <c r="F103" s="17">
        <v>55.769230769230802</v>
      </c>
      <c r="G103" s="18">
        <v>10</v>
      </c>
      <c r="H103" s="18"/>
      <c r="I103" s="20">
        <v>-1.65432068993305</v>
      </c>
      <c r="U103" s="1"/>
      <c r="V103" s="1"/>
      <c r="W103" s="1"/>
    </row>
    <row r="104" spans="1:23">
      <c r="A104" s="21" t="s">
        <v>136</v>
      </c>
      <c r="B104" s="18" t="s">
        <v>18</v>
      </c>
      <c r="C104" s="17">
        <v>16.6666666666667</v>
      </c>
      <c r="D104" s="17">
        <v>75</v>
      </c>
      <c r="E104" s="17">
        <v>50</v>
      </c>
      <c r="F104" s="17">
        <v>55.769230769230802</v>
      </c>
      <c r="G104" s="18">
        <v>2</v>
      </c>
      <c r="H104" s="18"/>
      <c r="I104" s="20">
        <v>-0.73896667246526404</v>
      </c>
      <c r="U104" s="1"/>
      <c r="V104" s="1"/>
      <c r="W104" s="1"/>
    </row>
    <row r="105" spans="1:23">
      <c r="A105" s="29" t="s">
        <v>135</v>
      </c>
      <c r="B105" s="18" t="s">
        <v>96</v>
      </c>
      <c r="C105" s="17">
        <v>40.579710144927503</v>
      </c>
      <c r="D105" s="17">
        <v>45.2173913043478</v>
      </c>
      <c r="E105" s="17">
        <v>67.224080267558506</v>
      </c>
      <c r="F105" s="17">
        <v>55.685618729097001</v>
      </c>
      <c r="G105" s="18">
        <v>23</v>
      </c>
      <c r="H105" s="18"/>
      <c r="I105" s="20">
        <v>-2.5342224594002798</v>
      </c>
      <c r="U105" s="1"/>
      <c r="V105" s="1"/>
      <c r="W105" s="1"/>
    </row>
    <row r="106" spans="1:23">
      <c r="A106" s="19" t="s">
        <v>131</v>
      </c>
      <c r="B106" s="18" t="s">
        <v>97</v>
      </c>
      <c r="C106" s="17">
        <v>43.137254901960802</v>
      </c>
      <c r="D106" s="17">
        <v>39.411764705882398</v>
      </c>
      <c r="E106" s="17">
        <v>70.135746606334806</v>
      </c>
      <c r="F106" s="17">
        <v>55.203619909502301</v>
      </c>
      <c r="G106" s="18">
        <v>17</v>
      </c>
      <c r="H106" s="18"/>
      <c r="I106" s="20">
        <v>-2.2379026071572801</v>
      </c>
      <c r="U106" s="1"/>
      <c r="V106" s="1"/>
      <c r="W106" s="1"/>
    </row>
    <row r="107" spans="1:23">
      <c r="A107" s="24" t="s">
        <v>139</v>
      </c>
      <c r="B107" s="18" t="s">
        <v>99</v>
      </c>
      <c r="C107" s="17">
        <v>23.8095238095238</v>
      </c>
      <c r="D107" s="17">
        <v>44.285714285714299</v>
      </c>
      <c r="E107" s="17">
        <v>68.131868131868103</v>
      </c>
      <c r="F107" s="17">
        <v>53.846153846153904</v>
      </c>
      <c r="G107" s="18">
        <v>7</v>
      </c>
      <c r="H107" s="18"/>
      <c r="I107" s="20">
        <v>-1.5608589318289401</v>
      </c>
      <c r="U107" s="1"/>
      <c r="V107" s="1"/>
      <c r="W107" s="1"/>
    </row>
    <row r="108" spans="1:23">
      <c r="A108" s="21" t="s">
        <v>136</v>
      </c>
      <c r="B108" s="18" t="s">
        <v>100</v>
      </c>
      <c r="C108" s="17">
        <v>48.148148148148103</v>
      </c>
      <c r="D108" s="17">
        <v>77.7777777777778</v>
      </c>
      <c r="E108" s="17">
        <v>35.897435897435898</v>
      </c>
      <c r="F108" s="17">
        <v>53.4188034188034</v>
      </c>
      <c r="G108" s="18">
        <v>9</v>
      </c>
      <c r="H108" s="18"/>
      <c r="I108" s="20">
        <v>-1.8529683972478601</v>
      </c>
      <c r="U108" s="1"/>
      <c r="V108" s="1"/>
      <c r="W108" s="1"/>
    </row>
    <row r="109" spans="1:23">
      <c r="A109" s="21" t="s">
        <v>136</v>
      </c>
      <c r="B109" s="18" t="s">
        <v>101</v>
      </c>
      <c r="C109" s="17">
        <v>37.037037037037003</v>
      </c>
      <c r="D109" s="17">
        <v>60</v>
      </c>
      <c r="E109" s="17">
        <v>47.8632478632478</v>
      </c>
      <c r="F109" s="17">
        <v>51.282051282051299</v>
      </c>
      <c r="G109" s="18">
        <v>9</v>
      </c>
      <c r="H109" s="18"/>
      <c r="I109" s="20">
        <v>-2.1042176680631002</v>
      </c>
      <c r="U109" s="1"/>
      <c r="V109" s="1"/>
      <c r="W109" s="1"/>
    </row>
    <row r="110" spans="1:23">
      <c r="A110" s="21" t="s">
        <v>136</v>
      </c>
      <c r="B110" s="18" t="s">
        <v>103</v>
      </c>
      <c r="C110" s="17">
        <v>16.6666666666667</v>
      </c>
      <c r="D110" s="17">
        <v>50.625</v>
      </c>
      <c r="E110" s="17">
        <v>48.076923076923102</v>
      </c>
      <c r="F110" s="17">
        <v>45.432692307692299</v>
      </c>
      <c r="G110" s="18">
        <v>16</v>
      </c>
      <c r="H110" s="18"/>
      <c r="I110" s="35">
        <v>-3.7454447233398498</v>
      </c>
      <c r="U110" s="1"/>
      <c r="V110" s="1"/>
      <c r="W110" s="1"/>
    </row>
    <row r="111" spans="1:23">
      <c r="A111" s="29" t="s">
        <v>135</v>
      </c>
      <c r="B111" s="18" t="s">
        <v>104</v>
      </c>
      <c r="C111" s="17">
        <v>19.4444444444444</v>
      </c>
      <c r="D111" s="17">
        <v>40.8333333333333</v>
      </c>
      <c r="E111" s="17">
        <v>51.282051282051299</v>
      </c>
      <c r="F111" s="17">
        <v>43.589743589743598</v>
      </c>
      <c r="G111" s="18">
        <v>12</v>
      </c>
      <c r="H111" s="18"/>
      <c r="I111" s="35">
        <v>-3.5262585126762498</v>
      </c>
      <c r="U111" s="1"/>
      <c r="V111" s="1"/>
      <c r="W111" s="1"/>
    </row>
    <row r="112" spans="1:23">
      <c r="A112" s="21" t="s">
        <v>136</v>
      </c>
      <c r="B112" s="18" t="s">
        <v>102</v>
      </c>
      <c r="C112" s="17">
        <v>0</v>
      </c>
      <c r="D112" s="17">
        <v>70</v>
      </c>
      <c r="E112" s="17">
        <v>30.769230769230798</v>
      </c>
      <c r="F112" s="17">
        <v>42.307692307692299</v>
      </c>
      <c r="G112" s="18">
        <v>1</v>
      </c>
      <c r="H112" s="18"/>
      <c r="I112" s="20" t="s">
        <v>151</v>
      </c>
      <c r="U112" s="1"/>
      <c r="V112" s="1"/>
      <c r="W112" s="1"/>
    </row>
    <row r="113" spans="1:23">
      <c r="A113" s="29" t="s">
        <v>135</v>
      </c>
      <c r="B113" s="18" t="s">
        <v>105</v>
      </c>
      <c r="C113" s="17">
        <v>22.2222222222222</v>
      </c>
      <c r="D113" s="17">
        <v>35.5555555555556</v>
      </c>
      <c r="E113" s="17">
        <v>51.282051282051299</v>
      </c>
      <c r="F113" s="17">
        <v>41.880341880341902</v>
      </c>
      <c r="G113" s="18">
        <v>9</v>
      </c>
      <c r="H113" s="18"/>
      <c r="I113" s="20">
        <v>-3.2097144596502001</v>
      </c>
      <c r="U113" s="1"/>
      <c r="V113" s="1"/>
      <c r="W113" s="1"/>
    </row>
    <row r="114" spans="1:23">
      <c r="A114" s="29" t="s">
        <v>135</v>
      </c>
      <c r="B114" s="18" t="s">
        <v>107</v>
      </c>
      <c r="C114" s="17">
        <v>23.8095238095238</v>
      </c>
      <c r="D114" s="17">
        <v>30</v>
      </c>
      <c r="E114" s="17">
        <v>54.945054945054899</v>
      </c>
      <c r="F114" s="17">
        <v>41.758241758241802</v>
      </c>
      <c r="G114" s="18">
        <v>7</v>
      </c>
      <c r="H114" s="18"/>
      <c r="I114" s="20">
        <v>-2.80782299967108</v>
      </c>
      <c r="U114" s="1"/>
      <c r="V114" s="1"/>
      <c r="W114" s="1"/>
    </row>
    <row r="115" spans="1:23">
      <c r="A115" s="21" t="s">
        <v>136</v>
      </c>
      <c r="B115" s="18" t="s">
        <v>106</v>
      </c>
      <c r="C115" s="17">
        <v>33.3333333333333</v>
      </c>
      <c r="D115" s="17">
        <v>56.6666666666667</v>
      </c>
      <c r="E115" s="17">
        <v>30.769230769230798</v>
      </c>
      <c r="F115" s="17">
        <v>41.025641025641001</v>
      </c>
      <c r="G115" s="18">
        <v>3</v>
      </c>
      <c r="H115" s="18"/>
      <c r="I115" s="20">
        <v>-1.9231512185361901</v>
      </c>
      <c r="U115" s="1"/>
      <c r="V115" s="1"/>
      <c r="W115" s="1"/>
    </row>
    <row r="116" spans="1:23">
      <c r="A116" s="29" t="s">
        <v>135</v>
      </c>
      <c r="B116" s="18" t="s">
        <v>108</v>
      </c>
      <c r="C116" s="17">
        <v>29.1666666666667</v>
      </c>
      <c r="D116" s="17">
        <v>40</v>
      </c>
      <c r="E116" s="17">
        <v>43.269230769230802</v>
      </c>
      <c r="F116" s="17">
        <v>40.384615384615401</v>
      </c>
      <c r="G116" s="18">
        <v>8</v>
      </c>
      <c r="H116" s="18"/>
      <c r="I116" s="20">
        <v>-3.1767340884895598</v>
      </c>
      <c r="U116" s="1"/>
      <c r="V116" s="1"/>
      <c r="W116" s="1"/>
    </row>
    <row r="117" spans="1:23">
      <c r="A117" s="29" t="s">
        <v>135</v>
      </c>
      <c r="B117" s="18" t="s">
        <v>109</v>
      </c>
      <c r="C117" s="17">
        <v>18.181818181818201</v>
      </c>
      <c r="D117" s="17">
        <v>38.181818181818201</v>
      </c>
      <c r="E117" s="17">
        <v>43.356643356643403</v>
      </c>
      <c r="F117" s="17">
        <v>38.461538461538503</v>
      </c>
      <c r="G117" s="18">
        <v>11</v>
      </c>
      <c r="H117" s="18"/>
      <c r="I117" s="35">
        <v>-3.9969293846731699</v>
      </c>
      <c r="U117" s="1"/>
      <c r="V117" s="1"/>
      <c r="W117" s="1"/>
    </row>
    <row r="118" spans="1:23">
      <c r="A118" s="29" t="s">
        <v>135</v>
      </c>
      <c r="B118" s="18" t="s">
        <v>110</v>
      </c>
      <c r="C118" s="17">
        <v>20</v>
      </c>
      <c r="D118" s="17">
        <v>22</v>
      </c>
      <c r="E118" s="17">
        <v>49.230769230769198</v>
      </c>
      <c r="F118" s="17">
        <v>35.384615384615401</v>
      </c>
      <c r="G118" s="18">
        <v>5</v>
      </c>
      <c r="H118" s="18"/>
      <c r="I118" s="20">
        <v>-2.99449187573236</v>
      </c>
      <c r="U118" s="1"/>
      <c r="V118" s="1"/>
      <c r="W118" s="1"/>
    </row>
    <row r="119" spans="1:23">
      <c r="A119" s="29" t="s">
        <v>135</v>
      </c>
      <c r="B119" s="18" t="s">
        <v>111</v>
      </c>
      <c r="C119" s="17">
        <v>14.814814814814801</v>
      </c>
      <c r="D119" s="17">
        <v>27.7777777777778</v>
      </c>
      <c r="E119" s="17">
        <v>43.589743589743598</v>
      </c>
      <c r="F119" s="17">
        <v>34.188034188034202</v>
      </c>
      <c r="G119" s="18">
        <v>9</v>
      </c>
      <c r="H119" s="18"/>
      <c r="I119" s="35">
        <v>-4.11421183458509</v>
      </c>
      <c r="U119" s="1"/>
      <c r="V119" s="1"/>
      <c r="W119" s="1"/>
    </row>
    <row r="120" spans="1:23">
      <c r="A120" s="21" t="s">
        <v>136</v>
      </c>
      <c r="B120" s="18" t="s">
        <v>112</v>
      </c>
      <c r="C120" s="17">
        <v>20</v>
      </c>
      <c r="D120" s="17">
        <v>20</v>
      </c>
      <c r="E120" s="17">
        <v>23.076923076923102</v>
      </c>
      <c r="F120" s="17">
        <v>21.538461538461501</v>
      </c>
      <c r="G120" s="18">
        <v>5</v>
      </c>
      <c r="H120" s="18"/>
      <c r="I120" s="35">
        <v>-4.21920788388449</v>
      </c>
      <c r="U120" s="1"/>
      <c r="V120" s="1"/>
      <c r="W120" s="1"/>
    </row>
    <row r="122" spans="1:23">
      <c r="B122" t="s">
        <v>148</v>
      </c>
      <c r="C122" s="1">
        <f>AVERAGE(C3:C120)</f>
        <v>62.4270301188484</v>
      </c>
      <c r="D122" s="1">
        <f t="shared" ref="D122:G122" si="0">AVERAGE(D3:D120)</f>
        <v>81.477008760293316</v>
      </c>
      <c r="E122" s="1">
        <f t="shared" si="0"/>
        <v>63.388480452325879</v>
      </c>
      <c r="F122" s="1">
        <f t="shared" si="0"/>
        <v>70.234670147681314</v>
      </c>
      <c r="G122" s="1">
        <f t="shared" si="0"/>
        <v>19.652542372881356</v>
      </c>
    </row>
    <row r="124" spans="1:23" ht="16.5" thickBot="1"/>
    <row r="125" spans="1:23" ht="16.5" thickTop="1">
      <c r="A125" s="14" t="s">
        <v>141</v>
      </c>
      <c r="B125" s="2" t="s">
        <v>120</v>
      </c>
    </row>
    <row r="126" spans="1:23">
      <c r="A126" s="5" t="s">
        <v>131</v>
      </c>
      <c r="B126" s="3" t="s">
        <v>121</v>
      </c>
    </row>
    <row r="127" spans="1:23">
      <c r="A127" s="11" t="s">
        <v>137</v>
      </c>
      <c r="B127" s="3" t="s">
        <v>122</v>
      </c>
    </row>
    <row r="128" spans="1:23">
      <c r="A128" s="12" t="s">
        <v>139</v>
      </c>
      <c r="B128" s="3" t="s">
        <v>123</v>
      </c>
    </row>
    <row r="129" spans="1:2">
      <c r="A129" s="13" t="s">
        <v>140</v>
      </c>
      <c r="B129" s="3" t="s">
        <v>124</v>
      </c>
    </row>
    <row r="130" spans="1:2">
      <c r="A130" s="6" t="s">
        <v>132</v>
      </c>
      <c r="B130" s="3" t="s">
        <v>125</v>
      </c>
    </row>
    <row r="131" spans="1:2">
      <c r="A131" s="8" t="s">
        <v>134</v>
      </c>
      <c r="B131" s="3" t="s">
        <v>126</v>
      </c>
    </row>
    <row r="132" spans="1:2">
      <c r="A132" s="9" t="s">
        <v>135</v>
      </c>
      <c r="B132" s="3" t="s">
        <v>127</v>
      </c>
    </row>
    <row r="133" spans="1:2">
      <c r="A133" s="7" t="s">
        <v>133</v>
      </c>
      <c r="B133" s="3" t="s">
        <v>128</v>
      </c>
    </row>
    <row r="134" spans="1:2">
      <c r="A134" s="10" t="s">
        <v>136</v>
      </c>
      <c r="B134" s="3" t="s">
        <v>129</v>
      </c>
    </row>
    <row r="135" spans="1:2" ht="16.5" thickBot="1">
      <c r="A135" s="15" t="s">
        <v>138</v>
      </c>
      <c r="B135" s="4" t="s">
        <v>130</v>
      </c>
    </row>
    <row r="136" spans="1:2" ht="16.5" thickTop="1"/>
  </sheetData>
  <sortState ref="M3:U120">
    <sortCondition descending="1" ref="Q3:Q120"/>
  </sortState>
  <mergeCells count="1">
    <mergeCell ref="C1:F1"/>
  </mergeCells>
  <conditionalFormatting sqref="A2 A121:A122 A136:A1048576">
    <cfRule type="containsText" dxfId="9" priority="30" operator="containsText" text="Nucleotide">
      <formula>NOT(ISERROR(SEARCH("Nucleotide",A2)))</formula>
    </cfRule>
    <cfRule type="containsText" dxfId="8" priority="31" operator="containsText" text="Energy">
      <formula>NOT(ISERROR(SEARCH("Energy",A2)))</formula>
    </cfRule>
    <cfRule type="containsText" dxfId="7" priority="32" operator="containsText" text="Carbo">
      <formula>NOT(ISERROR(SEARCH("Carbo",A2)))</formula>
    </cfRule>
    <cfRule type="containsText" dxfId="6" priority="33" operator="containsText" text="secondary">
      <formula>NOT(ISERROR(SEARCH("secondary",A2)))</formula>
    </cfRule>
    <cfRule type="containsText" dxfId="5" priority="35" operator="containsText" text="Other">
      <formula>NOT(ISERROR(SEARCH("Other",A2)))</formula>
    </cfRule>
    <cfRule type="containsText" dxfId="4" priority="36" operator="containsText" text="Lipid">
      <formula>NOT(ISERROR(SEARCH("Lipid",A2)))</formula>
    </cfRule>
    <cfRule type="containsText" dxfId="3" priority="37" operator="containsText" text="Glycan">
      <formula>NOT(ISERROR(SEARCH("Glycan",A2)))</formula>
    </cfRule>
    <cfRule type="containsText" dxfId="2" priority="38" operator="containsText" text="vitamins">
      <formula>NOT(ISERROR(SEARCH("vitamins",A2)))</formula>
    </cfRule>
    <cfRule type="containsText" dxfId="1" priority="39" operator="containsText" text="xenobiotics">
      <formula>NOT(ISERROR(SEARCH("xenobiotics",A2)))</formula>
    </cfRule>
    <cfRule type="containsText" dxfId="0" priority="43" operator="containsText" text="Amino">
      <formula>NOT(ISERROR(SEARCH("Amino",A2)))</formula>
    </cfRule>
  </conditionalFormatting>
  <conditionalFormatting sqref="U3:X120 C122:G122">
    <cfRule type="colorScale" priority="29">
      <colorScale>
        <cfvo type="num" val="0"/>
        <cfvo type="percentile" val="50"/>
        <cfvo type="num" val="100"/>
        <color rgb="FF002060"/>
        <color rgb="FFFFFF00"/>
        <color rgb="FFFF0000"/>
      </colorScale>
    </cfRule>
  </conditionalFormatting>
  <conditionalFormatting sqref="C3:C120">
    <cfRule type="colorScale" priority="7">
      <colorScale>
        <cfvo type="num" val="0"/>
        <cfvo type="num" val="50"/>
        <cfvo type="num" val="100"/>
        <color rgb="FF002060"/>
        <color rgb="FFFFFF00"/>
        <color rgb="FFFF0000"/>
      </colorScale>
    </cfRule>
  </conditionalFormatting>
  <conditionalFormatting sqref="D3:D120">
    <cfRule type="colorScale" priority="6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E3:E120">
    <cfRule type="colorScale" priority="5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F3:F120">
    <cfRule type="colorScale" priority="4">
      <colorScale>
        <cfvo type="min" val="0"/>
        <cfvo type="percentile" val="50"/>
        <cfvo type="max" val="0"/>
        <color rgb="FF0066CC"/>
        <color rgb="FFFFFF00"/>
        <color rgb="FFFF0000"/>
      </colorScale>
    </cfRule>
  </conditionalFormatting>
  <conditionalFormatting sqref="D3:D120">
    <cfRule type="colorScale" priority="3">
      <colorScale>
        <cfvo type="num" val="0"/>
        <cfvo type="num" val="50"/>
        <cfvo type="num" val="100"/>
        <color rgb="FF002060"/>
        <color rgb="FFFFFF00"/>
        <color rgb="FFFF0000"/>
      </colorScale>
    </cfRule>
  </conditionalFormatting>
  <conditionalFormatting sqref="E3:E120">
    <cfRule type="colorScale" priority="2">
      <colorScale>
        <cfvo type="num" val="0"/>
        <cfvo type="num" val="50"/>
        <cfvo type="num" val="100"/>
        <color rgb="FF002060"/>
        <color rgb="FFFFFF00"/>
        <color rgb="FFFF0000"/>
      </colorScale>
    </cfRule>
  </conditionalFormatting>
  <conditionalFormatting sqref="F3:F120">
    <cfRule type="colorScale" priority="1">
      <colorScale>
        <cfvo type="num" val="0"/>
        <cfvo type="num" val="50"/>
        <cfvo type="num" val="100"/>
        <color rgb="FF002060"/>
        <color rgb="FFFFFF00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 </cp:lastModifiedBy>
  <dcterms:created xsi:type="dcterms:W3CDTF">2006-07-16T17:59:06Z</dcterms:created>
  <dcterms:modified xsi:type="dcterms:W3CDTF">2008-07-04T20:47:43Z</dcterms:modified>
</cp:coreProperties>
</file>