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0" yWindow="600" windowWidth="27315" windowHeight="12780"/>
  </bookViews>
  <sheets>
    <sheet name="Metabolites" sheetId="1" r:id="rId1"/>
    <sheet name="Sheet2" sheetId="2" r:id="rId2"/>
    <sheet name="Sheet3" sheetId="3" r:id="rId3"/>
    <sheet name="Mapping" sheetId="4" r:id="rId4"/>
  </sheets>
  <definedNames>
    <definedName name="_xlnm._FilterDatabase" localSheetId="0" hidden="1">Metabolites!$A$1:$J$499</definedName>
    <definedName name="_xlnm._FilterDatabase" localSheetId="1" hidden="1">Sheet2!$A$1:$B$498</definedName>
    <definedName name="_xlnm._FilterDatabase" localSheetId="2" hidden="1">Sheet3!$A$1:$B$391</definedName>
  </definedNames>
  <calcPr calcId="145621"/>
</workbook>
</file>

<file path=xl/calcChain.xml><?xml version="1.0" encoding="utf-8"?>
<calcChain xmlns="http://schemas.openxmlformats.org/spreadsheetml/2006/main">
  <c r="B499" i="1" l="1"/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2" i="1"/>
  <c r="B3" i="3" l="1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2" i="3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2" i="2"/>
</calcChain>
</file>

<file path=xl/sharedStrings.xml><?xml version="1.0" encoding="utf-8"?>
<sst xmlns="http://schemas.openxmlformats.org/spreadsheetml/2006/main" count="6553" uniqueCount="1456">
  <si>
    <t>Metabolite-name</t>
  </si>
  <si>
    <t>Metabolite description</t>
  </si>
  <si>
    <t>Neutral metabolite formula</t>
  </si>
  <si>
    <t>Charged metabolite formula</t>
  </si>
  <si>
    <t>Metabolite charge</t>
  </si>
  <si>
    <t>Metabolite Compartment</t>
  </si>
  <si>
    <t>Metabolite KeggID</t>
  </si>
  <si>
    <t>Metabolite PubChemID</t>
  </si>
  <si>
    <t>Metabolite CheBI ID</t>
  </si>
  <si>
    <t>Inchi string</t>
  </si>
  <si>
    <t>C04618[c]</t>
  </si>
  <si>
    <t>C04619[c]</t>
  </si>
  <si>
    <t>C05757[c]</t>
  </si>
  <si>
    <t>C05747[c]</t>
  </si>
  <si>
    <t>C16220 [c]</t>
  </si>
  <si>
    <t>C04620[c]</t>
  </si>
  <si>
    <t>C04633[c]</t>
  </si>
  <si>
    <t>C04688[c]</t>
  </si>
  <si>
    <t>C00640[c]</t>
  </si>
  <si>
    <t>C04352[c]</t>
  </si>
  <si>
    <t>C00256[c]</t>
  </si>
  <si>
    <t>C00522[c]</t>
  </si>
  <si>
    <t>C03451[c]</t>
  </si>
  <si>
    <t>C03912 [c]</t>
  </si>
  <si>
    <t>C15980[c]</t>
  </si>
  <si>
    <t>C04405[c]</t>
  </si>
  <si>
    <t>C00356[c]</t>
  </si>
  <si>
    <t>C00671[c]</t>
  </si>
  <si>
    <t>C00337[c]</t>
  </si>
  <si>
    <t>C00186[c]</t>
  </si>
  <si>
    <t>C00149[c]</t>
  </si>
  <si>
    <t>C00229[c]</t>
  </si>
  <si>
    <t>C00641[c]</t>
  </si>
  <si>
    <t>C00986[c]</t>
  </si>
  <si>
    <t>C04230[c]</t>
  </si>
  <si>
    <t>C00681[c]</t>
  </si>
  <si>
    <t>C11437[c]</t>
  </si>
  <si>
    <t>C04006[c]</t>
  </si>
  <si>
    <t>C11811[c]</t>
  </si>
  <si>
    <t>C01194[c]</t>
  </si>
  <si>
    <t>C04549[c]</t>
  </si>
  <si>
    <t>C04637[c]</t>
  </si>
  <si>
    <t>C01277[c]</t>
  </si>
  <si>
    <t>C03972[c]</t>
  </si>
  <si>
    <t>C04233[c]</t>
  </si>
  <si>
    <t>C01300[c]</t>
  </si>
  <si>
    <t>C04807[c]</t>
  </si>
  <si>
    <t>C11453[c]</t>
  </si>
  <si>
    <t>C04691[c]</t>
  </si>
  <si>
    <t>C00966[c]</t>
  </si>
  <si>
    <t>C00672[c]</t>
  </si>
  <si>
    <t>C00673 [c]</t>
  </si>
  <si>
    <t>C00349[c]</t>
  </si>
  <si>
    <t>C03344[c]</t>
  </si>
  <si>
    <t>C03345[c]</t>
  </si>
  <si>
    <t>C02225[c]</t>
  </si>
  <si>
    <t>C00630[c]</t>
  </si>
  <si>
    <t>C00109[c]</t>
  </si>
  <si>
    <t>C00026[c]</t>
  </si>
  <si>
    <t>C11436[c]</t>
  </si>
  <si>
    <t>C00631[c]</t>
  </si>
  <si>
    <t>C00355[c]</t>
  </si>
  <si>
    <t>C00575[c]</t>
  </si>
  <si>
    <t>C00942[c]</t>
  </si>
  <si>
    <t>C18170[c]</t>
  </si>
  <si>
    <t>C05665[c]</t>
  </si>
  <si>
    <t>C00944[c]</t>
  </si>
  <si>
    <t>C02637[c]</t>
  </si>
  <si>
    <t>C02934[c]</t>
  </si>
  <si>
    <t>C01188 [c]</t>
  </si>
  <si>
    <t>C00141[c]</t>
  </si>
  <si>
    <t>C02939[c]</t>
  </si>
  <si>
    <t>C03069[c]</t>
  </si>
  <si>
    <t>C03231[c]</t>
  </si>
  <si>
    <t>C00264[c]</t>
  </si>
  <si>
    <t>C05753[c]</t>
  </si>
  <si>
    <t>C05756[c]</t>
  </si>
  <si>
    <t>C05762[c]</t>
  </si>
  <si>
    <t>C05746[c]</t>
  </si>
  <si>
    <t>C05750[c]</t>
  </si>
  <si>
    <t>C16219[c]</t>
  </si>
  <si>
    <t>C05759[c]</t>
  </si>
  <si>
    <t>C00053[c]</t>
  </si>
  <si>
    <t>C00197[c]</t>
  </si>
  <si>
    <t>C00236[c]</t>
  </si>
  <si>
    <t>C03232[c]</t>
  </si>
  <si>
    <t>C11435[c]</t>
  </si>
  <si>
    <t>C15522 [c]</t>
  </si>
  <si>
    <t>C11355[c]</t>
  </si>
  <si>
    <t>C00568[c]</t>
  </si>
  <si>
    <t>C00334[c]</t>
  </si>
  <si>
    <t>C00555[c]</t>
  </si>
  <si>
    <t>C00233[c]</t>
  </si>
  <si>
    <t>C03082[c]</t>
  </si>
  <si>
    <t>C00143[c]</t>
  </si>
  <si>
    <t>C00430[c]</t>
  </si>
  <si>
    <t>C01269[c]</t>
  </si>
  <si>
    <t>C00119[c]</t>
  </si>
  <si>
    <t>C04248 [c]</t>
  </si>
  <si>
    <t>C00345[c]</t>
  </si>
  <si>
    <t>C03684[c]</t>
  </si>
  <si>
    <t>C04895[c]</t>
  </si>
  <si>
    <t>C00028[c]</t>
  </si>
  <si>
    <t>A</t>
  </si>
  <si>
    <t>C00084[c]</t>
  </si>
  <si>
    <t>C00033[c]</t>
  </si>
  <si>
    <t>C00164[c]</t>
  </si>
  <si>
    <t>C05744[c]</t>
  </si>
  <si>
    <t>C00332[c]</t>
  </si>
  <si>
    <t>C00024[c]</t>
  </si>
  <si>
    <t>C00227[c]</t>
  </si>
  <si>
    <t>C00040[c]</t>
  </si>
  <si>
    <t>C00147[c]</t>
  </si>
  <si>
    <t>C00212[c]</t>
  </si>
  <si>
    <t>C00224[c]</t>
  </si>
  <si>
    <t>C00008[c]</t>
  </si>
  <si>
    <t>C00498[c]</t>
  </si>
  <si>
    <t>C00620[c]</t>
  </si>
  <si>
    <t>C00020[c]</t>
  </si>
  <si>
    <t>C02248[c]</t>
  </si>
  <si>
    <t>C00219 [c]</t>
  </si>
  <si>
    <t>C06697[c]</t>
  </si>
  <si>
    <t>C00002[c]</t>
  </si>
  <si>
    <t>C00099[c]</t>
  </si>
  <si>
    <t>C05860[c]</t>
  </si>
  <si>
    <t>C04246[c]</t>
  </si>
  <si>
    <t>C05745[c]</t>
  </si>
  <si>
    <t>C00076[c]</t>
  </si>
  <si>
    <t>C00169[c]</t>
  </si>
  <si>
    <t>C00112[c]</t>
  </si>
  <si>
    <t>C00307[c]</t>
  </si>
  <si>
    <t>C00269[c]</t>
  </si>
  <si>
    <t>C00187[c]</t>
  </si>
  <si>
    <t>C00114[c]</t>
  </si>
  <si>
    <t>C00251[c]</t>
  </si>
  <si>
    <t>C04225[c]</t>
  </si>
  <si>
    <t>C00158[c]</t>
  </si>
  <si>
    <t>C00055[c]</t>
  </si>
  <si>
    <t>C00011[c]</t>
  </si>
  <si>
    <t>C00010[c]</t>
  </si>
  <si>
    <t>C03263[c]</t>
  </si>
  <si>
    <t>C00063[c]</t>
  </si>
  <si>
    <t>C00475[c]</t>
  </si>
  <si>
    <t>C00070[c]</t>
  </si>
  <si>
    <t>C03492[c]</t>
  </si>
  <si>
    <t>C00206[c]</t>
  </si>
  <si>
    <t>C00360[c]</t>
  </si>
  <si>
    <t>C00131[c]</t>
  </si>
  <si>
    <t>C00705[c]</t>
  </si>
  <si>
    <t>C00239[c]</t>
  </si>
  <si>
    <t>C00458[c]</t>
  </si>
  <si>
    <t>C00857[c]</t>
  </si>
  <si>
    <t>C05755[c]</t>
  </si>
  <si>
    <t>C00559[c]</t>
  </si>
  <si>
    <t>C00330[c]</t>
  </si>
  <si>
    <t>C05512[c]</t>
  </si>
  <si>
    <t>C01801[c]</t>
  </si>
  <si>
    <t>C00526[c]</t>
  </si>
  <si>
    <t>C00882[c]</t>
  </si>
  <si>
    <t>C00279[c]</t>
  </si>
  <si>
    <t>C00354[c]</t>
  </si>
  <si>
    <t>C00085[c]</t>
  </si>
  <si>
    <t>C00361[c]</t>
  </si>
  <si>
    <t>C01236 [c]</t>
  </si>
  <si>
    <t>C00352 [c]</t>
  </si>
  <si>
    <t>C00031[c]</t>
  </si>
  <si>
    <t>C00103[c]</t>
  </si>
  <si>
    <t>C00092 [c]</t>
  </si>
  <si>
    <t>C00118[c]</t>
  </si>
  <si>
    <t>C00362[c]</t>
  </si>
  <si>
    <t>C00286[c]</t>
  </si>
  <si>
    <t>C00268[c]</t>
  </si>
  <si>
    <t>C12126[c]</t>
  </si>
  <si>
    <t>C00415[c]</t>
  </si>
  <si>
    <t>C04874[c]</t>
  </si>
  <si>
    <t>C00921[c]</t>
  </si>
  <si>
    <t>C00235[c]</t>
  </si>
  <si>
    <t>C00013[c]</t>
  </si>
  <si>
    <t>C04574[c]</t>
  </si>
  <si>
    <t>C00636[c]</t>
  </si>
  <si>
    <t>C00275[c]</t>
  </si>
  <si>
    <t>C01245[c]</t>
  </si>
  <si>
    <t>C02679[c]</t>
  </si>
  <si>
    <t>C05223[c]</t>
  </si>
  <si>
    <t>C01246[c]</t>
  </si>
  <si>
    <t>C00110[c]</t>
  </si>
  <si>
    <t>C03862[c]</t>
  </si>
  <si>
    <t>C00121[c]</t>
  </si>
  <si>
    <t>C00117[c]</t>
  </si>
  <si>
    <t>C00199[c]</t>
  </si>
  <si>
    <t>C00363[c]</t>
  </si>
  <si>
    <t>C00364[c]</t>
  </si>
  <si>
    <t>C00459[c]</t>
  </si>
  <si>
    <t>C01346[c]</t>
  </si>
  <si>
    <t>C00365[c]</t>
  </si>
  <si>
    <t>C00460[c]</t>
  </si>
  <si>
    <t>C00231[c]</t>
  </si>
  <si>
    <t>C00469[c]</t>
  </si>
  <si>
    <t>C00016[c]</t>
  </si>
  <si>
    <t>C01352[c]</t>
  </si>
  <si>
    <t>C14818[c]</t>
  </si>
  <si>
    <t>C00125[c]</t>
  </si>
  <si>
    <t>C00126[c]</t>
  </si>
  <si>
    <t>C00504[c]</t>
  </si>
  <si>
    <t>C00058[c]</t>
  </si>
  <si>
    <t>C00122[c]</t>
  </si>
  <si>
    <t>C00669[c]</t>
  </si>
  <si>
    <t>C03035[c]</t>
  </si>
  <si>
    <t>C00035[c]</t>
  </si>
  <si>
    <t>C00096[c]</t>
  </si>
  <si>
    <t>C00341[c]</t>
  </si>
  <si>
    <t>C00353[c]</t>
  </si>
  <si>
    <t>C00051[c]</t>
  </si>
  <si>
    <t>C00127 [c]</t>
  </si>
  <si>
    <t>C00111 [c]</t>
  </si>
  <si>
    <t>C00037[c]</t>
  </si>
  <si>
    <t>C00266[c]</t>
  </si>
  <si>
    <t>C00144[c]</t>
  </si>
  <si>
    <t>C00044[c]</t>
  </si>
  <si>
    <t>C00242[c]</t>
  </si>
  <si>
    <t>C00387[c]</t>
  </si>
  <si>
    <t>C00080[c]</t>
  </si>
  <si>
    <t>C00001[c]</t>
  </si>
  <si>
    <t>C00027[c]</t>
  </si>
  <si>
    <t>C00288[c]</t>
  </si>
  <si>
    <t>C00032[c]</t>
  </si>
  <si>
    <t>C05749[c]</t>
  </si>
  <si>
    <t>C01024[c]</t>
  </si>
  <si>
    <t>C00168[c]</t>
  </si>
  <si>
    <t>C00262[c]</t>
  </si>
  <si>
    <t>C00104[c]</t>
  </si>
  <si>
    <t>C00130[c]</t>
  </si>
  <si>
    <t>C00294[c]</t>
  </si>
  <si>
    <t>C00311[c]</t>
  </si>
  <si>
    <t>C00129[c]</t>
  </si>
  <si>
    <t>C00081[c]</t>
  </si>
  <si>
    <t>C00238[c]</t>
  </si>
  <si>
    <t>C03340[c]</t>
  </si>
  <si>
    <t>C00041[c]</t>
  </si>
  <si>
    <t>C00062[c]</t>
  </si>
  <si>
    <t>C00152[c]</t>
  </si>
  <si>
    <t>C00049[c]</t>
  </si>
  <si>
    <t>C00441[c]</t>
  </si>
  <si>
    <t>C00327[c]</t>
  </si>
  <si>
    <t>C02291[c]</t>
  </si>
  <si>
    <t>C00097[c]</t>
  </si>
  <si>
    <t>C00025[c]</t>
  </si>
  <si>
    <t>C01165[c]</t>
  </si>
  <si>
    <t>C00064[c]</t>
  </si>
  <si>
    <t>C03287[c]</t>
  </si>
  <si>
    <t>C00135[c]</t>
  </si>
  <si>
    <t>C00155[c]</t>
  </si>
  <si>
    <t>C00263[c]</t>
  </si>
  <si>
    <t>C01595 [c]</t>
  </si>
  <si>
    <t>C02050[c]</t>
  </si>
  <si>
    <t>C00407[c]</t>
  </si>
  <si>
    <t>C00666[c]</t>
  </si>
  <si>
    <t>C00123[c]</t>
  </si>
  <si>
    <t>C00047[c]</t>
  </si>
  <si>
    <t>C00073[c]</t>
  </si>
  <si>
    <t>C00077[c]</t>
  </si>
  <si>
    <t>C00079[c]</t>
  </si>
  <si>
    <t>C00148[c]</t>
  </si>
  <si>
    <t>C00065[c]</t>
  </si>
  <si>
    <t>C00188[c]</t>
  </si>
  <si>
    <t>C00078[c]</t>
  </si>
  <si>
    <t>C00082[c]</t>
  </si>
  <si>
    <t>C00183[c]</t>
  </si>
  <si>
    <t>C01209[c]</t>
  </si>
  <si>
    <t>C00083[c]</t>
  </si>
  <si>
    <t>C00957[c]</t>
  </si>
  <si>
    <t>C00680[c]</t>
  </si>
  <si>
    <t>C03460[c]</t>
  </si>
  <si>
    <t>C00546[c]</t>
  </si>
  <si>
    <t>C04593[c]</t>
  </si>
  <si>
    <t>C00137[c]</t>
  </si>
  <si>
    <t>C04537[c]</t>
  </si>
  <si>
    <t>C00612[c]</t>
  </si>
  <si>
    <t>C02567[c]</t>
  </si>
  <si>
    <t>C03794[c]</t>
  </si>
  <si>
    <t>C04256[c]</t>
  </si>
  <si>
    <t>C00357[c]</t>
  </si>
  <si>
    <t>C04500[c]</t>
  </si>
  <si>
    <t>C01288[c]</t>
  </si>
  <si>
    <t>C02714[c]</t>
  </si>
  <si>
    <t>C00195[c]</t>
  </si>
  <si>
    <t>C00003[c]</t>
  </si>
  <si>
    <t>C00004[c]</t>
  </si>
  <si>
    <t>C00006[c]</t>
  </si>
  <si>
    <t>C00005[c]</t>
  </si>
  <si>
    <t>C00438[c]</t>
  </si>
  <si>
    <t>C00014[c]</t>
  </si>
  <si>
    <t>C00153[c]</t>
  </si>
  <si>
    <t>C00455[c]</t>
  </si>
  <si>
    <t>C00253[c]</t>
  </si>
  <si>
    <t>C05841[c]</t>
  </si>
  <si>
    <t>C01185[c]</t>
  </si>
  <si>
    <t>C03150[c]</t>
  </si>
  <si>
    <t>C04462 [c]</t>
  </si>
  <si>
    <t>C04421[c]</t>
  </si>
  <si>
    <t>C00007[c]</t>
  </si>
  <si>
    <t>C00704[c]</t>
  </si>
  <si>
    <t>C01077[c]</t>
  </si>
  <si>
    <t>C05752[c]</t>
  </si>
  <si>
    <t>C00712[c]</t>
  </si>
  <si>
    <t>C01203[c]</t>
  </si>
  <si>
    <t>C00510[c]</t>
  </si>
  <si>
    <t>C01102[c]</t>
  </si>
  <si>
    <t>C01005[c]</t>
  </si>
  <si>
    <t>C00295[c]</t>
  </si>
  <si>
    <t>C01103[c]</t>
  </si>
  <si>
    <t>C00036[c]</t>
  </si>
  <si>
    <t>C00139[c]</t>
  </si>
  <si>
    <t>C06197[c]</t>
  </si>
  <si>
    <t>C00249[c]</t>
  </si>
  <si>
    <t>C00154[c]</t>
  </si>
  <si>
    <t>C01134[c]</t>
  </si>
  <si>
    <t>C00864[c]</t>
  </si>
  <si>
    <t>C00009[c]</t>
  </si>
  <si>
    <t>C00416[c]</t>
  </si>
  <si>
    <t>C00157[c]</t>
  </si>
  <si>
    <t>C00350[c]</t>
  </si>
  <si>
    <t>C03892[c]</t>
  </si>
  <si>
    <t>C02737[c]</t>
  </si>
  <si>
    <t>C00588 [c]</t>
  </si>
  <si>
    <t>C00074[c]</t>
  </si>
  <si>
    <t>C00931[c]</t>
  </si>
  <si>
    <t>C00100[c]</t>
  </si>
  <si>
    <t>C16832[c]</t>
  </si>
  <si>
    <t>C16237[c]</t>
  </si>
  <si>
    <t>C15979[c]</t>
  </si>
  <si>
    <t>C15977[c]</t>
  </si>
  <si>
    <t>C15975[c]</t>
  </si>
  <si>
    <t>C16255[c]</t>
  </si>
  <si>
    <t>C16254[c]</t>
  </si>
  <si>
    <t>C02191[c]</t>
  </si>
  <si>
    <t>C01079 [c]</t>
  </si>
  <si>
    <t>C00134[c]</t>
  </si>
  <si>
    <t>C00018[c]</t>
  </si>
  <si>
    <t>C00022[c]</t>
  </si>
  <si>
    <t>C00030[c]</t>
  </si>
  <si>
    <t>C00138[c]</t>
  </si>
  <si>
    <t>C00021[c]</t>
  </si>
  <si>
    <t>C00019[c]</t>
  </si>
  <si>
    <t>C01242[c]</t>
  </si>
  <si>
    <t>C00447[c]</t>
  </si>
  <si>
    <t>C05382[c]</t>
  </si>
  <si>
    <t>C00493[c]</t>
  </si>
  <si>
    <t>C03175[c]</t>
  </si>
  <si>
    <t>C00670[c]</t>
  </si>
  <si>
    <t>C00093 [c]</t>
  </si>
  <si>
    <t>C00315[c]</t>
  </si>
  <si>
    <t>C00750[c]</t>
  </si>
  <si>
    <t>C00836[c]</t>
  </si>
  <si>
    <t>C00550[c]</t>
  </si>
  <si>
    <t>C01530[c]</t>
  </si>
  <si>
    <t>C04088[c]</t>
  </si>
  <si>
    <t>C00042[c]</t>
  </si>
  <si>
    <t>C00091[c]</t>
  </si>
  <si>
    <t>C00059[c]</t>
  </si>
  <si>
    <t>C00094[c]</t>
  </si>
  <si>
    <t>C06424[c]</t>
  </si>
  <si>
    <t>C05761[c]</t>
  </si>
  <si>
    <t>C00272[c]</t>
  </si>
  <si>
    <t>C00101[c]</t>
  </si>
  <si>
    <t>C00320[c]</t>
  </si>
  <si>
    <t>C00342[c]</t>
  </si>
  <si>
    <t>C00343[c]</t>
  </si>
  <si>
    <t>C11356 [c]</t>
  </si>
  <si>
    <t>C00448[c]</t>
  </si>
  <si>
    <t>C00658[c]</t>
  </si>
  <si>
    <t>C05754[c]</t>
  </si>
  <si>
    <t>C05758[c]</t>
  </si>
  <si>
    <t>C05748[c]</t>
  </si>
  <si>
    <t>C05763[c]</t>
  </si>
  <si>
    <t>C05751[c]</t>
  </si>
  <si>
    <t>C16221[c]</t>
  </si>
  <si>
    <t>C05760[c]</t>
  </si>
  <si>
    <t>C00390[c]</t>
  </si>
  <si>
    <t>C00399[c]</t>
  </si>
  <si>
    <t>C00015[c]</t>
  </si>
  <si>
    <t>C00052[c]</t>
  </si>
  <si>
    <t>C00029[c]</t>
  </si>
  <si>
    <t>C00043[c]</t>
  </si>
  <si>
    <t>C00105[c]</t>
  </si>
  <si>
    <t>C00106[c]</t>
  </si>
  <si>
    <t>C00299[c]</t>
  </si>
  <si>
    <t>C01051[c]</t>
  </si>
  <si>
    <t>C00075[c]</t>
  </si>
  <si>
    <t>C00385[c]</t>
  </si>
  <si>
    <t>C01762[c]</t>
  </si>
  <si>
    <t>xenobiotic[c]</t>
  </si>
  <si>
    <t>C00655[c]</t>
  </si>
  <si>
    <t>GAM[u]</t>
  </si>
  <si>
    <t>DNA[u]</t>
  </si>
  <si>
    <t>RNA[u]</t>
  </si>
  <si>
    <t>Proteins[u]</t>
  </si>
  <si>
    <t>Lipids[u]</t>
  </si>
  <si>
    <t>EMs[u]</t>
  </si>
  <si>
    <t>acyl[c]</t>
  </si>
  <si>
    <t>C05744[a]</t>
  </si>
  <si>
    <t>C00005[a]</t>
  </si>
  <si>
    <t>C00080[a]</t>
  </si>
  <si>
    <t>C04618[a]</t>
  </si>
  <si>
    <t>C00006[a]</t>
  </si>
  <si>
    <t>C05753[a]</t>
  </si>
  <si>
    <t>C04619[a]</t>
  </si>
  <si>
    <t>C05750[a]</t>
  </si>
  <si>
    <t>C04620[a]</t>
  </si>
  <si>
    <t>C05762[a]</t>
  </si>
  <si>
    <t>C04633[a]</t>
  </si>
  <si>
    <t>C05759[a]</t>
  </si>
  <si>
    <t>C04688[a]</t>
  </si>
  <si>
    <t>C05746[a]</t>
  </si>
  <si>
    <t>C05747[a]</t>
  </si>
  <si>
    <t>C05756[a]</t>
  </si>
  <si>
    <t>C05757[a]</t>
  </si>
  <si>
    <t>C16219[a]</t>
  </si>
  <si>
    <t>C16220[a]</t>
  </si>
  <si>
    <t>C02934[er]</t>
  </si>
  <si>
    <t>C00005[er]</t>
  </si>
  <si>
    <t>C00080[er]</t>
  </si>
  <si>
    <t>C00836[er]</t>
  </si>
  <si>
    <t>C00006[er]</t>
  </si>
  <si>
    <t>C00522[m]</t>
  </si>
  <si>
    <t>C00006[m]</t>
  </si>
  <si>
    <t>C00966[m]</t>
  </si>
  <si>
    <t>C00005[m]</t>
  </si>
  <si>
    <t>C00080[m]</t>
  </si>
  <si>
    <t>C11437[a]</t>
  </si>
  <si>
    <t>C11434[a]</t>
  </si>
  <si>
    <t>C01188[m]</t>
  </si>
  <si>
    <t>C00003[m]</t>
  </si>
  <si>
    <t>C00349[m]</t>
  </si>
  <si>
    <t>C00004[m]</t>
  </si>
  <si>
    <t>C04405[m]</t>
  </si>
  <si>
    <t>C03344[m]</t>
  </si>
  <si>
    <t>C00640[m]</t>
  </si>
  <si>
    <t>C00264[m]</t>
  </si>
  <si>
    <t>C00149[m]</t>
  </si>
  <si>
    <t>C00036[m]</t>
  </si>
  <si>
    <t>C00311[m]</t>
  </si>
  <si>
    <t>C00026[m]</t>
  </si>
  <si>
    <t>C00011[m]</t>
  </si>
  <si>
    <t>C00092[c]</t>
  </si>
  <si>
    <t>C01236[c]</t>
  </si>
  <si>
    <t>C00111[c]</t>
  </si>
  <si>
    <t>C00093[c]</t>
  </si>
  <si>
    <t>C00390[m]</t>
  </si>
  <si>
    <t>C00125[m]</t>
  </si>
  <si>
    <t>C00399[m]</t>
  </si>
  <si>
    <t>C00126[m]</t>
  </si>
  <si>
    <t>C00080[im]</t>
  </si>
  <si>
    <t>C12126[er]</t>
  </si>
  <si>
    <t>C00030[er]</t>
  </si>
  <si>
    <t>C00007[er]</t>
  </si>
  <si>
    <t>C00195[er]</t>
  </si>
  <si>
    <t>C00028[er]</t>
  </si>
  <si>
    <t>C00001[er]</t>
  </si>
  <si>
    <t>C15522[c]</t>
  </si>
  <si>
    <t>C04088[a]</t>
  </si>
  <si>
    <t>C00030[a]</t>
  </si>
  <si>
    <t>C00007[a]</t>
  </si>
  <si>
    <t>C01203[a]</t>
  </si>
  <si>
    <t>C00028[a]</t>
  </si>
  <si>
    <t>C00001[a]</t>
  </si>
  <si>
    <t>C02050[a]</t>
  </si>
  <si>
    <t>C03035[a]</t>
  </si>
  <si>
    <t>C00510[a]</t>
  </si>
  <si>
    <t>C11811[a]</t>
  </si>
  <si>
    <t>C00129[a]</t>
  </si>
  <si>
    <t>C00235[a]</t>
  </si>
  <si>
    <t>C11453[a]</t>
  </si>
  <si>
    <t>C00138[a]</t>
  </si>
  <si>
    <t>C00139[a]</t>
  </si>
  <si>
    <t>C03082[m]</t>
  </si>
  <si>
    <t>C00441[m]</t>
  </si>
  <si>
    <t>C00009[m]</t>
  </si>
  <si>
    <t>C00118[a]</t>
  </si>
  <si>
    <t>C00009[a]</t>
  </si>
  <si>
    <t>C00003[a]</t>
  </si>
  <si>
    <t>C00236[a]</t>
  </si>
  <si>
    <t>C00004[a]</t>
  </si>
  <si>
    <t>C00010[m]</t>
  </si>
  <si>
    <t>C00001[m]</t>
  </si>
  <si>
    <t>C00100[m]</t>
  </si>
  <si>
    <t>C00288[m]</t>
  </si>
  <si>
    <t>C00022[a]</t>
  </si>
  <si>
    <t>C16237[a]</t>
  </si>
  <si>
    <t>C16255[a]</t>
  </si>
  <si>
    <t>C00011[a]</t>
  </si>
  <si>
    <t>C16237[m]</t>
  </si>
  <si>
    <t>C16254[m]</t>
  </si>
  <si>
    <t>C00141[m]</t>
  </si>
  <si>
    <t>C15977[m]</t>
  </si>
  <si>
    <t>C00233[m]</t>
  </si>
  <si>
    <t>C15975[m]</t>
  </si>
  <si>
    <t>C00671[m]</t>
  </si>
  <si>
    <t>C15979[m]</t>
  </si>
  <si>
    <t>C03340[m]</t>
  </si>
  <si>
    <t>C03972[m]</t>
  </si>
  <si>
    <t>C05758[a]</t>
  </si>
  <si>
    <t>C05223[a]</t>
  </si>
  <si>
    <t>C05748[a]</t>
  </si>
  <si>
    <t>C05749[a]</t>
  </si>
  <si>
    <t>C05751[a]</t>
  </si>
  <si>
    <t>C05752[a]</t>
  </si>
  <si>
    <t>C05754[a]</t>
  </si>
  <si>
    <t>C05755[a]</t>
  </si>
  <si>
    <t>C05760[a]</t>
  </si>
  <si>
    <t>C05761[a]</t>
  </si>
  <si>
    <t>C05763[a]</t>
  </si>
  <si>
    <t>C05764[a]</t>
  </si>
  <si>
    <t>C04246[a]</t>
  </si>
  <si>
    <t>C05745[a]</t>
  </si>
  <si>
    <t>C16221[a]</t>
  </si>
  <si>
    <t>C00337[m]</t>
  </si>
  <si>
    <t>C00007[m]</t>
  </si>
  <si>
    <t>C00295[m]</t>
  </si>
  <si>
    <t>C00027[m]</t>
  </si>
  <si>
    <t>C03263[a]</t>
  </si>
  <si>
    <t>C01079[a]</t>
  </si>
  <si>
    <t>C02191[a]</t>
  </si>
  <si>
    <t>C00027[a]</t>
  </si>
  <si>
    <t>C00040[m]</t>
  </si>
  <si>
    <t>C00658[m]</t>
  </si>
  <si>
    <t>C00042[m]</t>
  </si>
  <si>
    <t>C00122[m]</t>
  </si>
  <si>
    <t>C02939[m]</t>
  </si>
  <si>
    <t>C00016[m]</t>
  </si>
  <si>
    <t>C03069[m]</t>
  </si>
  <si>
    <t>C01352[m]</t>
  </si>
  <si>
    <t>C00630[m]</t>
  </si>
  <si>
    <t>C03460[m]</t>
  </si>
  <si>
    <t>C15980[m]</t>
  </si>
  <si>
    <t>C03345[m]</t>
  </si>
  <si>
    <t>C00025[m]</t>
  </si>
  <si>
    <t>C00014[m]</t>
  </si>
  <si>
    <t>C00037[m]</t>
  </si>
  <si>
    <t>C01242[m]</t>
  </si>
  <si>
    <t>C03912[c]</t>
  </si>
  <si>
    <t>C16832[a]</t>
  </si>
  <si>
    <t>C16832[m]</t>
  </si>
  <si>
    <t>C00127[c]</t>
  </si>
  <si>
    <t>C00101[m]</t>
  </si>
  <si>
    <t>C00065[m]</t>
  </si>
  <si>
    <t>C00143[m]</t>
  </si>
  <si>
    <t>C00091[m]</t>
  </si>
  <si>
    <t>C04462[m]</t>
  </si>
  <si>
    <t>C00010[a]</t>
  </si>
  <si>
    <t>C00024[a]</t>
  </si>
  <si>
    <t>C00040[er]</t>
  </si>
  <si>
    <t>C00093[er]</t>
  </si>
  <si>
    <t>C00010[er]</t>
  </si>
  <si>
    <t>C00681[er]</t>
  </si>
  <si>
    <t>C00024[m]</t>
  </si>
  <si>
    <t>C01209[a]</t>
  </si>
  <si>
    <t>C00430[m]</t>
  </si>
  <si>
    <t>C00083[a]</t>
  </si>
  <si>
    <t>C00229[a]</t>
  </si>
  <si>
    <t>C00352[c]</t>
  </si>
  <si>
    <t>C00154[er]</t>
  </si>
  <si>
    <t>C00065[er]</t>
  </si>
  <si>
    <t>C00011[er]</t>
  </si>
  <si>
    <t>C00416[er]</t>
  </si>
  <si>
    <t>C00332[m]</t>
  </si>
  <si>
    <t>C00158[m]</t>
  </si>
  <si>
    <t>C02225[m]</t>
  </si>
  <si>
    <t>C00043[er]</t>
  </si>
  <si>
    <t>C01194[er]</t>
  </si>
  <si>
    <t>C00015[er]</t>
  </si>
  <si>
    <t>C01288[er]</t>
  </si>
  <si>
    <t>C00235[m]</t>
  </si>
  <si>
    <t>C00129[m]</t>
  </si>
  <si>
    <t>C00013[m]</t>
  </si>
  <si>
    <t>C00341[m]</t>
  </si>
  <si>
    <t>C00448[m]</t>
  </si>
  <si>
    <t>C00353[m]</t>
  </si>
  <si>
    <t>C11356[m]</t>
  </si>
  <si>
    <t>C04574[m]</t>
  </si>
  <si>
    <t>C00931[a]</t>
  </si>
  <si>
    <t>C01024[a]</t>
  </si>
  <si>
    <t>C00014[a]</t>
  </si>
  <si>
    <t>C04421[m]</t>
  </si>
  <si>
    <t>C00123[m]</t>
  </si>
  <si>
    <t>C00183[m]</t>
  </si>
  <si>
    <t>C00407[m]</t>
  </si>
  <si>
    <t>C00002[er]</t>
  </si>
  <si>
    <t>C00641[er]</t>
  </si>
  <si>
    <t>C00008[er]</t>
  </si>
  <si>
    <t>C04549[er]</t>
  </si>
  <si>
    <t>C00002[a]</t>
  </si>
  <si>
    <t>C11435[a]</t>
  </si>
  <si>
    <t>C00008[a]</t>
  </si>
  <si>
    <t>C11436[a]</t>
  </si>
  <si>
    <t>C00673[c]</t>
  </si>
  <si>
    <t>C00002[m]</t>
  </si>
  <si>
    <t>C00882[m]</t>
  </si>
  <si>
    <t>C00008[m]</t>
  </si>
  <si>
    <t>C00588[c]</t>
  </si>
  <si>
    <t>C00864[m]</t>
  </si>
  <si>
    <t>C03492[m]</t>
  </si>
  <si>
    <t>C00074[a]</t>
  </si>
  <si>
    <t>C01277[er]</t>
  </si>
  <si>
    <t>C04637[er]</t>
  </si>
  <si>
    <t>C00197[a]</t>
  </si>
  <si>
    <t>C00049[m]</t>
  </si>
  <si>
    <t>C01134[m]</t>
  </si>
  <si>
    <t>C00063[er]</t>
  </si>
  <si>
    <t>C00013[er]</t>
  </si>
  <si>
    <t>C00269[er]</t>
  </si>
  <si>
    <t>C00063[a]</t>
  </si>
  <si>
    <t>C00013[a]</t>
  </si>
  <si>
    <t>C00137[er]</t>
  </si>
  <si>
    <t>C00055[er]</t>
  </si>
  <si>
    <t>C00307[er]</t>
  </si>
  <si>
    <t>C00157[er]</t>
  </si>
  <si>
    <t>C00550[er]</t>
  </si>
  <si>
    <t>C03892[er]</t>
  </si>
  <si>
    <t>C02737[er]</t>
  </si>
  <si>
    <t>C00033[m]</t>
  </si>
  <si>
    <t>C00164[m]</t>
  </si>
  <si>
    <t>C04233[er]</t>
  </si>
  <si>
    <t>acyl[er]</t>
  </si>
  <si>
    <t>C04230[er]</t>
  </si>
  <si>
    <t>C00670[er]</t>
  </si>
  <si>
    <t>C00712[a]</t>
  </si>
  <si>
    <t>C00249[a]</t>
  </si>
  <si>
    <t>C02679[a]</t>
  </si>
  <si>
    <t>C06424[a]</t>
  </si>
  <si>
    <t>C01530[a]</t>
  </si>
  <si>
    <t>C00154[a]</t>
  </si>
  <si>
    <t>C04047[m]</t>
  </si>
  <si>
    <t>C04006[er]</t>
  </si>
  <si>
    <t>C00009[er]</t>
  </si>
  <si>
    <t>C01245[er]</t>
  </si>
  <si>
    <t>C00666[m]</t>
  </si>
  <si>
    <t>C04248[er]</t>
  </si>
  <si>
    <t>C00033[er]</t>
  </si>
  <si>
    <t>C00680[m]</t>
  </si>
  <si>
    <t>C00047[m]</t>
  </si>
  <si>
    <t>C04352[m]</t>
  </si>
  <si>
    <t>C01051[a]</t>
  </si>
  <si>
    <t>C00350[er]</t>
  </si>
  <si>
    <t>C04593[m]</t>
  </si>
  <si>
    <t>C00022[m]</t>
  </si>
  <si>
    <t>C00356[m]</t>
  </si>
  <si>
    <t>C03231[m]</t>
  </si>
  <si>
    <t>C00430[a]</t>
  </si>
  <si>
    <t>C04225[m]</t>
  </si>
  <si>
    <t>C03794[m]</t>
  </si>
  <si>
    <t>C00020[m]</t>
  </si>
  <si>
    <t>C02248[a]</t>
  </si>
  <si>
    <t>C00032[a]</t>
  </si>
  <si>
    <t>C00126[a]</t>
  </si>
  <si>
    <t>C00055[a]</t>
  </si>
  <si>
    <t>C14818[a]</t>
  </si>
  <si>
    <t>C00111[a]</t>
  </si>
  <si>
    <t>acyl[a]</t>
  </si>
  <si>
    <t>C00020[a]</t>
  </si>
  <si>
    <t>C00040[a]</t>
  </si>
  <si>
    <t>C01595[a]</t>
  </si>
  <si>
    <t>C00063[m]</t>
  </si>
  <si>
    <t>C00097[m]</t>
  </si>
  <si>
    <t>C00055[m]</t>
  </si>
  <si>
    <t>C00288[a]</t>
  </si>
  <si>
    <t>C00219[a]</t>
  </si>
  <si>
    <t>C00003[er]</t>
  </si>
  <si>
    <t>C00004[er]</t>
  </si>
  <si>
    <t>All metabolites</t>
  </si>
  <si>
    <t>Found already in file</t>
  </si>
  <si>
    <t>C11434[c]</t>
  </si>
  <si>
    <t>B</t>
  </si>
  <si>
    <t>NA</t>
  </si>
  <si>
    <t>C16219</t>
  </si>
  <si>
    <t>3-oxostearoyl-[acp]</t>
  </si>
  <si>
    <t>(3R)-3-hydroxyoctadecanoyl-[acp]</t>
  </si>
  <si>
    <t>C00655</t>
  </si>
  <si>
    <t>XMP</t>
  </si>
  <si>
    <t>C11437</t>
  </si>
  <si>
    <t>1-deoxy-D-xylulose-5-phosphate</t>
  </si>
  <si>
    <t>2-C-methyl-D-erythritol-4-phosphate</t>
  </si>
  <si>
    <t>3-hydroxy-2-methylpropanoate</t>
  </si>
  <si>
    <t>C00349</t>
  </si>
  <si>
    <t>2-methyl-3-oxopropanoate</t>
  </si>
  <si>
    <t>C04405</t>
  </si>
  <si>
    <t>(S)-3-hydroxy-2-methylbutyryl-CoA</t>
  </si>
  <si>
    <t>C00640</t>
  </si>
  <si>
    <t>(3S)-3-hydroxyacyl-CoA</t>
  </si>
  <si>
    <t>C00264</t>
  </si>
  <si>
    <t>3-oxoacyl-CoA</t>
  </si>
  <si>
    <t>C00199</t>
  </si>
  <si>
    <t>D-ribulose-5-phosphate</t>
  </si>
  <si>
    <t>D-glucose-6-phosphate</t>
  </si>
  <si>
    <t>D-glucono-1,5-lactone-6-phosphate</t>
  </si>
  <si>
    <t>glycerone-phosphate</t>
  </si>
  <si>
    <t>sn-glycerol-3-phosphate</t>
  </si>
  <si>
    <t>C00125</t>
  </si>
  <si>
    <t>ferricytochrome-c</t>
  </si>
  <si>
    <t>C00126</t>
  </si>
  <si>
    <t>ferrocytochrome-c</t>
  </si>
  <si>
    <t>C00007</t>
  </si>
  <si>
    <t>O2</t>
  </si>
  <si>
    <t>C00030</t>
  </si>
  <si>
    <t>reduced-acceptor</t>
  </si>
  <si>
    <t>C00028</t>
  </si>
  <si>
    <t>acceptor</t>
  </si>
  <si>
    <t>4a-hydroxytetrahydrobiopterin</t>
  </si>
  <si>
    <t>C04088</t>
  </si>
  <si>
    <t>stearoyl-[acp]</t>
  </si>
  <si>
    <t>C11811</t>
  </si>
  <si>
    <t>1-hydroxy-2-methyl-2-butenyl-4-diphosphate</t>
  </si>
  <si>
    <t>C00129</t>
  </si>
  <si>
    <t>isopentenyl-diphosphate</t>
  </si>
  <si>
    <t>C00235</t>
  </si>
  <si>
    <t>dimethylallyl-diphosphate</t>
  </si>
  <si>
    <t>C00343</t>
  </si>
  <si>
    <t>thioredoxin-disulfide</t>
  </si>
  <si>
    <t>C11453</t>
  </si>
  <si>
    <t>2-C-methyl-D-erythritol-2,4-cyclodiphosphate</t>
  </si>
  <si>
    <t>C00138</t>
  </si>
  <si>
    <t>reduced-ferredoxin</t>
  </si>
  <si>
    <t>C00139</t>
  </si>
  <si>
    <t>oxidized-ferredoxin</t>
  </si>
  <si>
    <t>C00441</t>
  </si>
  <si>
    <t>L-aspartate-4-semialdehyde</t>
  </si>
  <si>
    <t>C00009</t>
  </si>
  <si>
    <t>phosphate</t>
  </si>
  <si>
    <t>C00118</t>
  </si>
  <si>
    <t>D-glyceraldehyde-3-phosphate</t>
  </si>
  <si>
    <t>C00236</t>
  </si>
  <si>
    <t>3-phospho-D-glyceroyl-phosphate</t>
  </si>
  <si>
    <t>C00288</t>
  </si>
  <si>
    <t>HCO3-</t>
  </si>
  <si>
    <t>C05665</t>
  </si>
  <si>
    <t>3-aminopropanal</t>
  </si>
  <si>
    <t>C00555</t>
  </si>
  <si>
    <t>4-aminobutyraldehyde</t>
  </si>
  <si>
    <t>C01165</t>
  </si>
  <si>
    <t>L-glutamate-5-semialdehyde</t>
  </si>
  <si>
    <t>C03287</t>
  </si>
  <si>
    <t>L-glutamyl-5-phosphate</t>
  </si>
  <si>
    <t>C16237</t>
  </si>
  <si>
    <t>protein-N6-(lipoyl)lysine</t>
  </si>
  <si>
    <t>C16255</t>
  </si>
  <si>
    <t>protein-N6-(S-acetyldihydrolipoyl)lysine</t>
  </si>
  <si>
    <t>C16254</t>
  </si>
  <si>
    <t>protein-N6-(S-succinyldihydrolipoyl)lysine</t>
  </si>
  <si>
    <t>C00141</t>
  </si>
  <si>
    <t>3-methyl-2-oxobutanoic-acid</t>
  </si>
  <si>
    <t>C15977</t>
  </si>
  <si>
    <t>protein-N6-(S-[2-methylpropanoyl]dihydrolipoyl)lysine</t>
  </si>
  <si>
    <t>C00233</t>
  </si>
  <si>
    <t>4-methyl-2-oxopentanoic-acid</t>
  </si>
  <si>
    <t>C15975</t>
  </si>
  <si>
    <t>protein-N6-(S-[3-methylbutanoyl]dihydrolipoyl)lysine</t>
  </si>
  <si>
    <t>C00671</t>
  </si>
  <si>
    <t>(S)-3-methyl-2-oxopentanoic-acid</t>
  </si>
  <si>
    <t>C15979</t>
  </si>
  <si>
    <t>protein-N6-(S-[2-methylbutanoyl]dihydrolipoyl)lysine</t>
  </si>
  <si>
    <t>C05764</t>
  </si>
  <si>
    <t>hexadecanoyl-[acp]</t>
  </si>
  <si>
    <t>C16221</t>
  </si>
  <si>
    <t>trans-octadec-2-enoyl-[acp]</t>
  </si>
  <si>
    <t>C03263</t>
  </si>
  <si>
    <t>coproporphyrinogen-III</t>
  </si>
  <si>
    <t>protoporphyrinogen-IX</t>
  </si>
  <si>
    <t>C00658</t>
  </si>
  <si>
    <t>trans-2,3-dehydroacyl-CoA</t>
  </si>
  <si>
    <t>C01352</t>
  </si>
  <si>
    <t>FADH2</t>
  </si>
  <si>
    <t>C03460</t>
  </si>
  <si>
    <t>methacrylyl-Coa</t>
  </si>
  <si>
    <t>(S)-1-pyrroline-5-carboxylate</t>
  </si>
  <si>
    <t>C00612</t>
  </si>
  <si>
    <t>N1-acetylspermidine</t>
  </si>
  <si>
    <t>C18170</t>
  </si>
  <si>
    <t>3-acetamidopropanal</t>
  </si>
  <si>
    <t>C02567</t>
  </si>
  <si>
    <t>N1-acetylspermine</t>
  </si>
  <si>
    <t>C16832</t>
  </si>
  <si>
    <t>protein-N6-(dihydrolipoyl)lysine</t>
  </si>
  <si>
    <t>glutathione-disulfide</t>
  </si>
  <si>
    <t>C00224</t>
  </si>
  <si>
    <t>adenylyl-sulfate</t>
  </si>
  <si>
    <t>C00169</t>
  </si>
  <si>
    <t>carbamoyl-phosphate</t>
  </si>
  <si>
    <t>C05382</t>
  </si>
  <si>
    <t>sedoheptulose-7-phosphate</t>
  </si>
  <si>
    <t>C00117</t>
  </si>
  <si>
    <t>D-ribose-5-phosphate</t>
  </si>
  <si>
    <t>C00231</t>
  </si>
  <si>
    <t>D-xylulose-5-phosphate</t>
  </si>
  <si>
    <t>C00279</t>
  </si>
  <si>
    <t>D-erythrose-4-phosphate</t>
  </si>
  <si>
    <t>C00085</t>
  </si>
  <si>
    <t>D-fructose-6-phosphate</t>
  </si>
  <si>
    <t>N-succinyl-L-2-amino-6-oxoheptanedioate</t>
  </si>
  <si>
    <t>C00681</t>
  </si>
  <si>
    <t>1-acyl-sn-glycerol-3-phosphate</t>
  </si>
  <si>
    <t>C00229</t>
  </si>
  <si>
    <t>[acp]</t>
  </si>
  <si>
    <t>D-glucosamine-6-phosphate</t>
  </si>
  <si>
    <t>C00357</t>
  </si>
  <si>
    <t>N-acetyl-D-glucosamine-6-phosphate</t>
  </si>
  <si>
    <t>C00227</t>
  </si>
  <si>
    <t>acetyl-phosphate</t>
  </si>
  <si>
    <t>C00110</t>
  </si>
  <si>
    <t>dolichyl-phosphate</t>
  </si>
  <si>
    <t>C01246</t>
  </si>
  <si>
    <t>dolichyl-beta-D-glucosyl-phosphate</t>
  </si>
  <si>
    <t>C04537</t>
  </si>
  <si>
    <t>N,N-diacetylchitobiosyldiphosphodolichol</t>
  </si>
  <si>
    <t>C05860</t>
  </si>
  <si>
    <t>beta-D-mannosyldiacetylchitobiosyldiphosphodolichol</t>
  </si>
  <si>
    <t>C01194</t>
  </si>
  <si>
    <t>1-phosphatidyl-1D-myo-inositol</t>
  </si>
  <si>
    <t>C01288</t>
  </si>
  <si>
    <t>N-acetyl-D-glucosaminylphosphatidylinositol</t>
  </si>
  <si>
    <t>C03862</t>
  </si>
  <si>
    <t>dolichyl-phosphate-D-mannose</t>
  </si>
  <si>
    <t>C00620</t>
  </si>
  <si>
    <t>alpha-D-ribose-1-phosphate</t>
  </si>
  <si>
    <t>C00672</t>
  </si>
  <si>
    <t>2-deoxy-D-ribose-1-phosphate</t>
  </si>
  <si>
    <t>C05841</t>
  </si>
  <si>
    <t>nicotinate-D-ribonucleoside</t>
  </si>
  <si>
    <t>C00119</t>
  </si>
  <si>
    <t>5-phospho-alpha-D-ribose-1-diphosphate</t>
  </si>
  <si>
    <t>C01103</t>
  </si>
  <si>
    <t>orotidine-5-phosphate</t>
  </si>
  <si>
    <t>C00013</t>
  </si>
  <si>
    <t>diphosphate</t>
  </si>
  <si>
    <t>C01185</t>
  </si>
  <si>
    <t>nicotinate-D-ribonucleotide</t>
  </si>
  <si>
    <t>C00341</t>
  </si>
  <si>
    <t>geranyl-diphosphate</t>
  </si>
  <si>
    <t>C00448</t>
  </si>
  <si>
    <t>trans,trans-farnesyl-diphosphate</t>
  </si>
  <si>
    <t>C03175</t>
  </si>
  <si>
    <t>shikimate-3-phosphate</t>
  </si>
  <si>
    <t>C00353</t>
  </si>
  <si>
    <t>geranylgeranyl-diphosphate</t>
  </si>
  <si>
    <t>trans,trans,cis-geranylgeranyl-diphosphate</t>
  </si>
  <si>
    <t>C04574</t>
  </si>
  <si>
    <t>di-trans,poly-cis-undecaprenyl-diphosphate</t>
  </si>
  <si>
    <t>C04691</t>
  </si>
  <si>
    <t>2-dehydro-3-deoxy-D-arabino-heptonate-7-phosphate</t>
  </si>
  <si>
    <t>C00018</t>
  </si>
  <si>
    <t>pyridoxal-phosphate</t>
  </si>
  <si>
    <t>C04549</t>
  </si>
  <si>
    <t>1-phosphatidyl-1D-myo-inositol-3-phosphate</t>
  </si>
  <si>
    <t>C11435</t>
  </si>
  <si>
    <t>4-(cytidine-5-diphospho)-2-C-methyl-D-erythritol</t>
  </si>
  <si>
    <t>C11436</t>
  </si>
  <si>
    <t>2-phospho-4-(cytidine-5-diphospho)-2-C-methyl-D-erythritol</t>
  </si>
  <si>
    <t>2-deoxy-D-ribose-5-phosphate</t>
  </si>
  <si>
    <t>C00053</t>
  </si>
  <si>
    <t>3-phosphoadenylyl-sulfate</t>
  </si>
  <si>
    <t>phosphocholine</t>
  </si>
  <si>
    <t>C03492</t>
  </si>
  <si>
    <t>D-4-phosphopantothenate</t>
  </si>
  <si>
    <t>C01277</t>
  </si>
  <si>
    <t>1-phosphatidyl-1D-myo-inositol-4-phosphate</t>
  </si>
  <si>
    <t>C04637</t>
  </si>
  <si>
    <t>1-phosphatidyl-1D-myo-inositol-4,5-bisphosphate</t>
  </si>
  <si>
    <t>C00354</t>
  </si>
  <si>
    <t>D-fructose-1,6-bisphosphate</t>
  </si>
  <si>
    <t>C00636</t>
  </si>
  <si>
    <t>D-mannose-1-phosphate</t>
  </si>
  <si>
    <t>C04256</t>
  </si>
  <si>
    <t>N-acetyl-D-glucosamine-1-phosphate</t>
  </si>
  <si>
    <t>C00103</t>
  </si>
  <si>
    <t>D-glucose-1-phosphate</t>
  </si>
  <si>
    <t>C01134</t>
  </si>
  <si>
    <t>pantetheine-4-phosphate</t>
  </si>
  <si>
    <t>C04500</t>
  </si>
  <si>
    <t>N-acetyl-D-glucosaminyldiphosphodolichol</t>
  </si>
  <si>
    <t>acyl</t>
  </si>
  <si>
    <t>C00712</t>
  </si>
  <si>
    <t>oleic-acid</t>
  </si>
  <si>
    <t>C00249</t>
  </si>
  <si>
    <t>palmitic-acid</t>
  </si>
  <si>
    <t>C02679</t>
  </si>
  <si>
    <t>dodecanoic-acid</t>
  </si>
  <si>
    <t>C06424</t>
  </si>
  <si>
    <t>tetradecanoic-acid</t>
  </si>
  <si>
    <t>C01530</t>
  </si>
  <si>
    <t>stearic-acid</t>
  </si>
  <si>
    <t>C04047</t>
  </si>
  <si>
    <t>3-hydroxy-2-methylpropanoyl-CoA</t>
  </si>
  <si>
    <t>C04006</t>
  </si>
  <si>
    <t>1D-myo-inositol-3-phosphate</t>
  </si>
  <si>
    <t>C00447</t>
  </si>
  <si>
    <t>sedoheptulose-1,7-bisphosphate</t>
  </si>
  <si>
    <t>C00455</t>
  </si>
  <si>
    <t>nicotinamide-D-ribonucleotide</t>
  </si>
  <si>
    <t>C01245</t>
  </si>
  <si>
    <t>D-myo-inositol-1,4,5-trisphosphate</t>
  </si>
  <si>
    <t>C00575</t>
  </si>
  <si>
    <t>3,5-cyclic-AMP</t>
  </si>
  <si>
    <t>C00942</t>
  </si>
  <si>
    <t>3,5-cyclic-GMP</t>
  </si>
  <si>
    <t>6-(alpha-D-glucosaminyl)-1-phosphatidyl-1D-myo-inositol</t>
  </si>
  <si>
    <t>C04895</t>
  </si>
  <si>
    <t>7,8-dihydroneopterin-3-triphosphate</t>
  </si>
  <si>
    <t>C04874</t>
  </si>
  <si>
    <t>dihydroneopterin</t>
  </si>
  <si>
    <t>C06197</t>
  </si>
  <si>
    <t>P1,P3-bis(5-adenosyl)-triphosphate</t>
  </si>
  <si>
    <t>C00238</t>
  </si>
  <si>
    <t>K+</t>
  </si>
  <si>
    <t>C06697</t>
  </si>
  <si>
    <t>arsenite</t>
  </si>
  <si>
    <t>C00070</t>
  </si>
  <si>
    <t>Cu2+</t>
  </si>
  <si>
    <t>xenobiotic</t>
  </si>
  <si>
    <t>C00076</t>
  </si>
  <si>
    <t>Ca2+</t>
  </si>
  <si>
    <t>C04352</t>
  </si>
  <si>
    <t>(R)-4-phosphopantothenoyl-L-cysteine</t>
  </si>
  <si>
    <t>C01051</t>
  </si>
  <si>
    <t>uroporphyrinogen-III</t>
  </si>
  <si>
    <t>C04593</t>
  </si>
  <si>
    <t>methylisocitrate</t>
  </si>
  <si>
    <t>C04225</t>
  </si>
  <si>
    <t>cis-2-methylaconitate</t>
  </si>
  <si>
    <t>C00275</t>
  </si>
  <si>
    <t>D-mannose-6-phosphate</t>
  </si>
  <si>
    <t>linoleic-acid</t>
  </si>
  <si>
    <t>arachidonic-acid</t>
  </si>
  <si>
    <t>C00469</t>
  </si>
  <si>
    <t>ethanol</t>
  </si>
  <si>
    <t>C00003</t>
  </si>
  <si>
    <t>NAD+</t>
  </si>
  <si>
    <t>C00084</t>
  </si>
  <si>
    <t>acetaldehyde</t>
  </si>
  <si>
    <t>C00004</t>
  </si>
  <si>
    <t>NADH</t>
  </si>
  <si>
    <t>C00080</t>
  </si>
  <si>
    <t>H+</t>
  </si>
  <si>
    <t>C05744</t>
  </si>
  <si>
    <t>acetoacetyl-[acp]</t>
  </si>
  <si>
    <t>C00005</t>
  </si>
  <si>
    <t>NADPH</t>
  </si>
  <si>
    <t>C00006</t>
  </si>
  <si>
    <t>NADP+</t>
  </si>
  <si>
    <t>C05753</t>
  </si>
  <si>
    <t>3-oxodecanoyl-[acp]</t>
  </si>
  <si>
    <t>C05750</t>
  </si>
  <si>
    <t>3-oxooctanoyl-[acp]</t>
  </si>
  <si>
    <t>C05762</t>
  </si>
  <si>
    <t>3-oxohexadecanoyl-[acp]</t>
  </si>
  <si>
    <t>C05759</t>
  </si>
  <si>
    <t>3-oxotetradecanoyl-[acp]</t>
  </si>
  <si>
    <t>C05746</t>
  </si>
  <si>
    <t>3-oxohexanoyl-[acp]</t>
  </si>
  <si>
    <t>C05756</t>
  </si>
  <si>
    <t>3-oxododecanoyl-[acp]</t>
  </si>
  <si>
    <t>C02934</t>
  </si>
  <si>
    <t>3-dehydrosphinganine</t>
  </si>
  <si>
    <t>C00836</t>
  </si>
  <si>
    <t>sphinganine</t>
  </si>
  <si>
    <t>C00272</t>
  </si>
  <si>
    <t>tetrahydrobiopterin</t>
  </si>
  <si>
    <t>C03684</t>
  </si>
  <si>
    <t>6-pyruvoyltetrahydropterin</t>
  </si>
  <si>
    <t>C00522</t>
  </si>
  <si>
    <t>(R)-pantoate</t>
  </si>
  <si>
    <t>C00966</t>
  </si>
  <si>
    <t>2-dehydropantoate</t>
  </si>
  <si>
    <t>C00130</t>
  </si>
  <si>
    <t>IMP</t>
  </si>
  <si>
    <t>C00001</t>
  </si>
  <si>
    <t>H2O</t>
  </si>
  <si>
    <t>C00493</t>
  </si>
  <si>
    <t>shikimate</t>
  </si>
  <si>
    <t>C02637</t>
  </si>
  <si>
    <t>3-dehydroshikimate</t>
  </si>
  <si>
    <t>C00022</t>
  </si>
  <si>
    <t>pyruvate</t>
  </si>
  <si>
    <t>C00186</t>
  </si>
  <si>
    <t>(S)-lactate</t>
  </si>
  <si>
    <t>C03344</t>
  </si>
  <si>
    <t>2-methylacetoacetyl-CoA</t>
  </si>
  <si>
    <t>C00149</t>
  </si>
  <si>
    <t>(S)-malate</t>
  </si>
  <si>
    <t>C00036</t>
  </si>
  <si>
    <t>oxaloacetate</t>
  </si>
  <si>
    <t>C00311</t>
  </si>
  <si>
    <t>isocitrate</t>
  </si>
  <si>
    <t>C00026</t>
  </si>
  <si>
    <t>2-oxoglutarate</t>
  </si>
  <si>
    <t>C00011</t>
  </si>
  <si>
    <t>CO2</t>
  </si>
  <si>
    <t>C00345</t>
  </si>
  <si>
    <t>6-phospho-D-gluconate</t>
  </si>
  <si>
    <t>C00197</t>
  </si>
  <si>
    <t>3-phospho-D-glycerate</t>
  </si>
  <si>
    <t>C03232</t>
  </si>
  <si>
    <t>3-phosphonooxypyruvate</t>
  </si>
  <si>
    <t>C00390</t>
  </si>
  <si>
    <t>ubiquinol</t>
  </si>
  <si>
    <t>C00399</t>
  </si>
  <si>
    <t>ubiquinone</t>
  </si>
  <si>
    <t>C00027</t>
  </si>
  <si>
    <t>H2O2</t>
  </si>
  <si>
    <t>C12126</t>
  </si>
  <si>
    <t>dihydroceramide</t>
  </si>
  <si>
    <t>C00195</t>
  </si>
  <si>
    <t>N-acylsphingosine</t>
  </si>
  <si>
    <t>C00082</t>
  </si>
  <si>
    <t>L-tyrosine</t>
  </si>
  <si>
    <t>C00355</t>
  </si>
  <si>
    <t>3,4-dihydroxy-L-phenylalanine</t>
  </si>
  <si>
    <t>C02050</t>
  </si>
  <si>
    <t>linoleoyl-CoA</t>
  </si>
  <si>
    <t>C03035</t>
  </si>
  <si>
    <t>gamma-linolenoyl-CoA</t>
  </si>
  <si>
    <t>C00510</t>
  </si>
  <si>
    <t>oleoyl-CoA</t>
  </si>
  <si>
    <t>C00704</t>
  </si>
  <si>
    <t>O2.-</t>
  </si>
  <si>
    <t>C00342</t>
  </si>
  <si>
    <t>thioredoxin</t>
  </si>
  <si>
    <t>C00008</t>
  </si>
  <si>
    <t>ADP</t>
  </si>
  <si>
    <t>C00206</t>
  </si>
  <si>
    <t>dADP</t>
  </si>
  <si>
    <t>C00015</t>
  </si>
  <si>
    <t>UDP</t>
  </si>
  <si>
    <t>C01346</t>
  </si>
  <si>
    <t>dUDP</t>
  </si>
  <si>
    <t>C00035</t>
  </si>
  <si>
    <t>GDP</t>
  </si>
  <si>
    <t>C00361</t>
  </si>
  <si>
    <t>dGDP</t>
  </si>
  <si>
    <t>C00112</t>
  </si>
  <si>
    <t>CDP</t>
  </si>
  <si>
    <t>C00705</t>
  </si>
  <si>
    <t>dCDP</t>
  </si>
  <si>
    <t>C03082</t>
  </si>
  <si>
    <t>4-phospho-L-aspartate</t>
  </si>
  <si>
    <t>C00010</t>
  </si>
  <si>
    <t>CoA</t>
  </si>
  <si>
    <t>C00100</t>
  </si>
  <si>
    <t>propanoyl-CoA</t>
  </si>
  <si>
    <t>C00033</t>
  </si>
  <si>
    <t>acetate</t>
  </si>
  <si>
    <t>C00099</t>
  </si>
  <si>
    <t>beta-alanine</t>
  </si>
  <si>
    <t>C00334</t>
  </si>
  <si>
    <t>4-aminobutanoate</t>
  </si>
  <si>
    <t>C03340</t>
  </si>
  <si>
    <t>L-2,3-dihydrodipicolinate</t>
  </si>
  <si>
    <t>C03972</t>
  </si>
  <si>
    <t>2,3,4,5-tetrahydrodipicolinate</t>
  </si>
  <si>
    <t>C05758</t>
  </si>
  <si>
    <t>trans-dodec-2-enoyl-[acp]</t>
  </si>
  <si>
    <t>C05748</t>
  </si>
  <si>
    <t>trans-hex-2-enoyl-[acp]</t>
  </si>
  <si>
    <t>C05749</t>
  </si>
  <si>
    <t>hexanoyl-[acp]</t>
  </si>
  <si>
    <t>C05751</t>
  </si>
  <si>
    <t>trans-oct-2-enoyl-[acp]</t>
  </si>
  <si>
    <t>C05752</t>
  </si>
  <si>
    <t>octanoyl-[acp]</t>
  </si>
  <si>
    <t>C05754</t>
  </si>
  <si>
    <t>trans-dec-2-enoyl-[acp]</t>
  </si>
  <si>
    <t>C05755</t>
  </si>
  <si>
    <t>decanoyl-[acp]</t>
  </si>
  <si>
    <t>C05760</t>
  </si>
  <si>
    <t>trans-tetradec-2-enoyl-[acp]</t>
  </si>
  <si>
    <t>C05761</t>
  </si>
  <si>
    <t>tetradecanoyl-[acp]</t>
  </si>
  <si>
    <t>C05763</t>
  </si>
  <si>
    <t>trans-hexadec-2-enoyl-[acp]</t>
  </si>
  <si>
    <t>C05745</t>
  </si>
  <si>
    <t>butyryl-[acp]</t>
  </si>
  <si>
    <t>C00337</t>
  </si>
  <si>
    <t>(S)-dihydroorotate</t>
  </si>
  <si>
    <t>C00295</t>
  </si>
  <si>
    <t>orotate</t>
  </si>
  <si>
    <t>C02191</t>
  </si>
  <si>
    <t>protoporphyrin</t>
  </si>
  <si>
    <t>C00040</t>
  </si>
  <si>
    <t>acyl-CoA</t>
  </si>
  <si>
    <t>C00042</t>
  </si>
  <si>
    <t>succinate</t>
  </si>
  <si>
    <t>C00122</t>
  </si>
  <si>
    <t>fumarate</t>
  </si>
  <si>
    <t>C02939</t>
  </si>
  <si>
    <t>3-methylbutanoyl-CoA</t>
  </si>
  <si>
    <t>C00016</t>
  </si>
  <si>
    <t>FAD</t>
  </si>
  <si>
    <t>C03069</t>
  </si>
  <si>
    <t>3-methylcrotonyl-CoA</t>
  </si>
  <si>
    <t>C00630</t>
  </si>
  <si>
    <t>2-methylpropanoyl-CoA</t>
  </si>
  <si>
    <t>C15980</t>
  </si>
  <si>
    <t>(S)-2-methylbutanoyl-CoA</t>
  </si>
  <si>
    <t>C03345</t>
  </si>
  <si>
    <t>2-methylbut-2-enoyl-CoA</t>
  </si>
  <si>
    <t>C00014</t>
  </si>
  <si>
    <t>NH3</t>
  </si>
  <si>
    <t>C00041</t>
  </si>
  <si>
    <t>L-alanine</t>
  </si>
  <si>
    <t>C00025</t>
  </si>
  <si>
    <t>L-glutamate</t>
  </si>
  <si>
    <t>C00986</t>
  </si>
  <si>
    <t>1,3-diaminopropane</t>
  </si>
  <si>
    <t>C00037</t>
  </si>
  <si>
    <t>glycine</t>
  </si>
  <si>
    <t>C01242</t>
  </si>
  <si>
    <t>S-aminomethyldihydrolipoylprotein</t>
  </si>
  <si>
    <t>C00148</t>
  </si>
  <si>
    <t>L-proline</t>
  </si>
  <si>
    <t>C00415</t>
  </si>
  <si>
    <t>dihydrofolate</t>
  </si>
  <si>
    <t>C00101</t>
  </si>
  <si>
    <t>tetrahydrofolate</t>
  </si>
  <si>
    <t>C00504</t>
  </si>
  <si>
    <t>folate</t>
  </si>
  <si>
    <t>C00268</t>
  </si>
  <si>
    <t>dihydrobiopterin</t>
  </si>
  <si>
    <t>C00134</t>
  </si>
  <si>
    <t>putrescine</t>
  </si>
  <si>
    <t>C00315</t>
  </si>
  <si>
    <t>spermidine</t>
  </si>
  <si>
    <t>C00051</t>
  </si>
  <si>
    <t>glutathione</t>
  </si>
  <si>
    <t>C00094</t>
  </si>
  <si>
    <t>sulfite</t>
  </si>
  <si>
    <t>C00059</t>
  </si>
  <si>
    <t>sulfate</t>
  </si>
  <si>
    <t>C00020</t>
  </si>
  <si>
    <t>AMP</t>
  </si>
  <si>
    <t>C00019</t>
  </si>
  <si>
    <t>S-adenosyl-L-methionine</t>
  </si>
  <si>
    <t>C00155</t>
  </si>
  <si>
    <t>L-homocysteine</t>
  </si>
  <si>
    <t>C00021</t>
  </si>
  <si>
    <t>S-adenosyl-L-homocysteine</t>
  </si>
  <si>
    <t>C00073</t>
  </si>
  <si>
    <t>L-methionine</t>
  </si>
  <si>
    <t>C00143</t>
  </si>
  <si>
    <t>5,10-methylenetetrahydrofolate</t>
  </si>
  <si>
    <t>C00365</t>
  </si>
  <si>
    <t>dUMP</t>
  </si>
  <si>
    <t>C00364</t>
  </si>
  <si>
    <t>dTMP</t>
  </si>
  <si>
    <t>C00065</t>
  </si>
  <si>
    <t>L-serine</t>
  </si>
  <si>
    <t>C00049</t>
  </si>
  <si>
    <t>L-aspartate</t>
  </si>
  <si>
    <t>C00438</t>
  </si>
  <si>
    <t>N-carbamoyl-L-aspartate</t>
  </si>
  <si>
    <t>C00327</t>
  </si>
  <si>
    <t>L-citrulline</t>
  </si>
  <si>
    <t>C00077</t>
  </si>
  <si>
    <t>L-ornithine</t>
  </si>
  <si>
    <t>C00091</t>
  </si>
  <si>
    <t>succinyl-CoA</t>
  </si>
  <si>
    <t>C00024</t>
  </si>
  <si>
    <t>acetyl-CoA</t>
  </si>
  <si>
    <t>C00263</t>
  </si>
  <si>
    <t>L-homoserine</t>
  </si>
  <si>
    <t>C01077</t>
  </si>
  <si>
    <t>O-acetyl-L-homoserine</t>
  </si>
  <si>
    <t>C00430</t>
  </si>
  <si>
    <t>5-aminolevulinate</t>
  </si>
  <si>
    <t>C00083</t>
  </si>
  <si>
    <t>malonyl-CoA</t>
  </si>
  <si>
    <t>C00154</t>
  </si>
  <si>
    <t>palmitoyl-CoA</t>
  </si>
  <si>
    <t>C00416</t>
  </si>
  <si>
    <t>phosphatidate</t>
  </si>
  <si>
    <t>C00750</t>
  </si>
  <si>
    <t>spermine</t>
  </si>
  <si>
    <t>C02714</t>
  </si>
  <si>
    <t>N-acetylputrescine</t>
  </si>
  <si>
    <t>C00332</t>
  </si>
  <si>
    <t>acetoacetyl-CoA</t>
  </si>
  <si>
    <t>C00158</t>
  </si>
  <si>
    <t>citrate</t>
  </si>
  <si>
    <t>C02225</t>
  </si>
  <si>
    <t>2-methylcitrate</t>
  </si>
  <si>
    <t>C00002</t>
  </si>
  <si>
    <t>ATP</t>
  </si>
  <si>
    <t>C00029</t>
  </si>
  <si>
    <t>UDP-glucose</t>
  </si>
  <si>
    <t>C00096</t>
  </si>
  <si>
    <t>GDP-mannose</t>
  </si>
  <si>
    <t>C00043</t>
  </si>
  <si>
    <t>UDP-N-acetyl-D-glucosamine</t>
  </si>
  <si>
    <t>C00212</t>
  </si>
  <si>
    <t>adenosine</t>
  </si>
  <si>
    <t>C00147</t>
  </si>
  <si>
    <t>adenine</t>
  </si>
  <si>
    <t>C00294</t>
  </si>
  <si>
    <t>inosine</t>
  </si>
  <si>
    <t>C00262</t>
  </si>
  <si>
    <t>hypoxanthine</t>
  </si>
  <si>
    <t>C00387</t>
  </si>
  <si>
    <t>guanosine</t>
  </si>
  <si>
    <t>C00242</t>
  </si>
  <si>
    <t>guanine</t>
  </si>
  <si>
    <t>C01762</t>
  </si>
  <si>
    <t>xanthosine</t>
  </si>
  <si>
    <t>C00385</t>
  </si>
  <si>
    <t>xanthine</t>
  </si>
  <si>
    <t>C00330</t>
  </si>
  <si>
    <t>deoxyguanosine</t>
  </si>
  <si>
    <t>C03150</t>
  </si>
  <si>
    <t>N-ribosylnicotinamide</t>
  </si>
  <si>
    <t>C00153</t>
  </si>
  <si>
    <t>nicotinamide</t>
  </si>
  <si>
    <t>C00253</t>
  </si>
  <si>
    <t>nicotinate</t>
  </si>
  <si>
    <t>C00526</t>
  </si>
  <si>
    <t>deoxyuridine</t>
  </si>
  <si>
    <t>C00106</t>
  </si>
  <si>
    <t>uracil</t>
  </si>
  <si>
    <t>C00559</t>
  </si>
  <si>
    <t>deoxyadenosine</t>
  </si>
  <si>
    <t>C05512</t>
  </si>
  <si>
    <t>deoxyinosine</t>
  </si>
  <si>
    <t>C00299</t>
  </si>
  <si>
    <t>uridine</t>
  </si>
  <si>
    <t>C00144</t>
  </si>
  <si>
    <t>GMP</t>
  </si>
  <si>
    <t>C00105</t>
  </si>
  <si>
    <t>UMP</t>
  </si>
  <si>
    <t>C04807</t>
  </si>
  <si>
    <t>2-amino-7,8-dihydro-4-hydroxy-6-(diphosphooxymethyl)pteridine</t>
  </si>
  <si>
    <t>C00568</t>
  </si>
  <si>
    <t>4-aminobenzoate</t>
  </si>
  <si>
    <t>C00921</t>
  </si>
  <si>
    <t>dihydropteroate</t>
  </si>
  <si>
    <t>C01300</t>
  </si>
  <si>
    <t>2-amino-4-hydroxy-6-hydroxymethyl-7,8-dihydropteridine</t>
  </si>
  <si>
    <t>C00074</t>
  </si>
  <si>
    <t>phosphoenolpyruvate</t>
  </si>
  <si>
    <t>C01269</t>
  </si>
  <si>
    <t>5-O-(1-carboxyvinyl)-3-phosphoshikimate</t>
  </si>
  <si>
    <t>C00931</t>
  </si>
  <si>
    <t>porphobilinogen</t>
  </si>
  <si>
    <t>C01024</t>
  </si>
  <si>
    <t>hydroxymethylbilane</t>
  </si>
  <si>
    <t>C00064</t>
  </si>
  <si>
    <t>L-glutamine</t>
  </si>
  <si>
    <t>C00097</t>
  </si>
  <si>
    <t>L-cysteine</t>
  </si>
  <si>
    <t>C00957</t>
  </si>
  <si>
    <t>mercaptopyruvate</t>
  </si>
  <si>
    <t>C04421</t>
  </si>
  <si>
    <t>N-succinyl-LL-2,6-diaminoheptanedioate</t>
  </si>
  <si>
    <t>C00123</t>
  </si>
  <si>
    <t>L-leucine</t>
  </si>
  <si>
    <t>C00183</t>
  </si>
  <si>
    <t>L-valine</t>
  </si>
  <si>
    <t>C00407</t>
  </si>
  <si>
    <t>L-isoleucine</t>
  </si>
  <si>
    <t>C01005</t>
  </si>
  <si>
    <t>O-phospho-L-serine</t>
  </si>
  <si>
    <t>C00251</t>
  </si>
  <si>
    <t>chorismate</t>
  </si>
  <si>
    <t>C11355</t>
  </si>
  <si>
    <t>4-amino-4-deoxychorismate</t>
  </si>
  <si>
    <t>C00031</t>
  </si>
  <si>
    <t>D-glucose</t>
  </si>
  <si>
    <t>C00641</t>
  </si>
  <si>
    <t>1,2-diacyl-sn-glycerol</t>
  </si>
  <si>
    <t>C00121</t>
  </si>
  <si>
    <t>D-ribose</t>
  </si>
  <si>
    <t>C01801</t>
  </si>
  <si>
    <t>deoxyribose</t>
  </si>
  <si>
    <t>C00882</t>
  </si>
  <si>
    <t>dephospho-CoA</t>
  </si>
  <si>
    <t>C00114</t>
  </si>
  <si>
    <t>choline</t>
  </si>
  <si>
    <t>C00864</t>
  </si>
  <si>
    <t>pantothenate</t>
  </si>
  <si>
    <t>C01102</t>
  </si>
  <si>
    <t>O-phospho-L-homoserine</t>
  </si>
  <si>
    <t>C00055</t>
  </si>
  <si>
    <t>CMP</t>
  </si>
  <si>
    <t>C00239</t>
  </si>
  <si>
    <t>dCMP</t>
  </si>
  <si>
    <t>C00360</t>
  </si>
  <si>
    <t>dAMP</t>
  </si>
  <si>
    <t>C00075</t>
  </si>
  <si>
    <t>UTP</t>
  </si>
  <si>
    <t>C00044</t>
  </si>
  <si>
    <t>GTP</t>
  </si>
  <si>
    <t>C00063</t>
  </si>
  <si>
    <t>CTP</t>
  </si>
  <si>
    <t>C00104</t>
  </si>
  <si>
    <t>IDP</t>
  </si>
  <si>
    <t>C00081</t>
  </si>
  <si>
    <t>ITP</t>
  </si>
  <si>
    <t>C00131</t>
  </si>
  <si>
    <t>dATP</t>
  </si>
  <si>
    <t>C00286</t>
  </si>
  <si>
    <t>dGTP</t>
  </si>
  <si>
    <t>C00363</t>
  </si>
  <si>
    <t>dTDP</t>
  </si>
  <si>
    <t>C00459</t>
  </si>
  <si>
    <t>dTTP</t>
  </si>
  <si>
    <t>C00458</t>
  </si>
  <si>
    <t>dCTP</t>
  </si>
  <si>
    <t>C00460</t>
  </si>
  <si>
    <t>dUTP</t>
  </si>
  <si>
    <t>C00362</t>
  </si>
  <si>
    <t>dGMP</t>
  </si>
  <si>
    <t>C00307</t>
  </si>
  <si>
    <t>CDP-choline</t>
  </si>
  <si>
    <t>C00498</t>
  </si>
  <si>
    <t>ADP-glucose</t>
  </si>
  <si>
    <t>C00269</t>
  </si>
  <si>
    <t>CDP-diacylglycerol</t>
  </si>
  <si>
    <t>C00137</t>
  </si>
  <si>
    <t>myo-inositol</t>
  </si>
  <si>
    <t>C00157</t>
  </si>
  <si>
    <t>phosphatidylcholine</t>
  </si>
  <si>
    <t>C00550</t>
  </si>
  <si>
    <t>sphingomyelin</t>
  </si>
  <si>
    <t>C03892</t>
  </si>
  <si>
    <t>phosphatidylglycerophosphate</t>
  </si>
  <si>
    <t>C02737</t>
  </si>
  <si>
    <t>phosphatidylserine</t>
  </si>
  <si>
    <t>C00320</t>
  </si>
  <si>
    <t>thiosulfate</t>
  </si>
  <si>
    <t>C00164</t>
  </si>
  <si>
    <t>acetoacetate</t>
  </si>
  <si>
    <t>C04233</t>
  </si>
  <si>
    <t>2-acyl-sn-glycero-3-phosphocholine</t>
  </si>
  <si>
    <t>C04230</t>
  </si>
  <si>
    <t>1-acyl-sn-glycero-3-phosphocholine</t>
  </si>
  <si>
    <t>C00670</t>
  </si>
  <si>
    <t>sn-glycero-3-phosphocholine</t>
  </si>
  <si>
    <t>C03451</t>
  </si>
  <si>
    <t>(R)-S-lactoylglutathione</t>
  </si>
  <si>
    <t>C00256</t>
  </si>
  <si>
    <t>(R)-lactate</t>
  </si>
  <si>
    <t>C00475</t>
  </si>
  <si>
    <t>cytidine</t>
  </si>
  <si>
    <t>C00666</t>
  </si>
  <si>
    <t>LL-2,6-diaminoheptanedioate</t>
  </si>
  <si>
    <t>C00062</t>
  </si>
  <si>
    <t>L-arginine</t>
  </si>
  <si>
    <t>C00058</t>
  </si>
  <si>
    <t>formate</t>
  </si>
  <si>
    <t>C00857</t>
  </si>
  <si>
    <t>deamino-NAD+</t>
  </si>
  <si>
    <t>C00680</t>
  </si>
  <si>
    <t>meso-2,6-diaminoheptanedioate</t>
  </si>
  <si>
    <t>C00047</t>
  </si>
  <si>
    <t>L-lysine</t>
  </si>
  <si>
    <t>C00350</t>
  </si>
  <si>
    <t>phosphatidylethanolamine</t>
  </si>
  <si>
    <t>C00266</t>
  </si>
  <si>
    <t>glycolaldehyde</t>
  </si>
  <si>
    <t>C00356</t>
  </si>
  <si>
    <t>(S)-3-hydroxy-3-methylglutaryl-CoA</t>
  </si>
  <si>
    <t>C00944</t>
  </si>
  <si>
    <t>3-dehydroquinate</t>
  </si>
  <si>
    <t>C00631</t>
  </si>
  <si>
    <t>2-phospho-D-glycerate</t>
  </si>
  <si>
    <t>C03231</t>
  </si>
  <si>
    <t>3-methylglutaconyl-CoA</t>
  </si>
  <si>
    <t>C02291</t>
  </si>
  <si>
    <t>L-cystathionine</t>
  </si>
  <si>
    <t>C00188</t>
  </si>
  <si>
    <t>L-threonine</t>
  </si>
  <si>
    <t>C03794</t>
  </si>
  <si>
    <t>N6-(1,2-Dicarboxyethyl)-AMP</t>
  </si>
  <si>
    <t>C00109</t>
  </si>
  <si>
    <t>2-oxobutanoate</t>
  </si>
  <si>
    <t>C00032</t>
  </si>
  <si>
    <t>heme</t>
  </si>
  <si>
    <t>C00546</t>
  </si>
  <si>
    <t>methylglyoxal</t>
  </si>
  <si>
    <t>C14818</t>
  </si>
  <si>
    <t>Fe2+</t>
  </si>
  <si>
    <t>C00052</t>
  </si>
  <si>
    <t>UDP-D-galactose</t>
  </si>
  <si>
    <t>C00669</t>
  </si>
  <si>
    <t>gamma-L-glutamyl-L-cysteine</t>
  </si>
  <si>
    <t>C00152</t>
  </si>
  <si>
    <t>L-asparagine</t>
  </si>
  <si>
    <t>C00079</t>
  </si>
  <si>
    <t>L-phenylalanine</t>
  </si>
  <si>
    <t>C00135</t>
  </si>
  <si>
    <t>L-histidine</t>
  </si>
  <si>
    <t>C00078</t>
  </si>
  <si>
    <t>L-tryptophan</t>
  </si>
  <si>
    <t>C00187</t>
  </si>
  <si>
    <t>cholesterol</t>
  </si>
  <si>
    <t>C04618</t>
  </si>
  <si>
    <t>(3R)-3-hydroxybutanoyl-[acp]</t>
  </si>
  <si>
    <t>C04619</t>
  </si>
  <si>
    <t>(3R)-3-hydroxydecanoyl-[acp]</t>
  </si>
  <si>
    <t>C04620</t>
  </si>
  <si>
    <t>(3R)-3-hydroxyoctanoyl-[acp]</t>
  </si>
  <si>
    <t>C04633</t>
  </si>
  <si>
    <t>(3R)-3-hydroxypalmitoyl-[acp]</t>
  </si>
  <si>
    <t>C04688</t>
  </si>
  <si>
    <t>(3R)-3-hydroxytetradecanoyl-[acp]</t>
  </si>
  <si>
    <t>C01203</t>
  </si>
  <si>
    <t>oleoyl-[acp]</t>
  </si>
  <si>
    <t>C05223</t>
  </si>
  <si>
    <t>dodecanoyl-[acp]</t>
  </si>
  <si>
    <t>C04246</t>
  </si>
  <si>
    <t>but-2-enoyl-[acp]</t>
  </si>
  <si>
    <t>C01209</t>
  </si>
  <si>
    <t>malonyl-[acp]</t>
  </si>
  <si>
    <t>C05747</t>
  </si>
  <si>
    <t>(3R)-3-hydroxyhexanoyl-[acp]</t>
  </si>
  <si>
    <t>C05757</t>
  </si>
  <si>
    <t>(3R)-3-hydroxydodecanoyl-[acp]</t>
  </si>
  <si>
    <t>GAM</t>
  </si>
  <si>
    <t>Growth-associated maintenance</t>
  </si>
  <si>
    <t>RNA</t>
  </si>
  <si>
    <t>DNA</t>
  </si>
  <si>
    <t>Proteins</t>
  </si>
  <si>
    <t>Lipids</t>
  </si>
  <si>
    <t>EMs</t>
  </si>
  <si>
    <t>Essential molecules</t>
  </si>
  <si>
    <t>C16220</t>
  </si>
  <si>
    <t>C01079[c]</t>
  </si>
  <si>
    <t>C01079[m]</t>
  </si>
  <si>
    <t>C02191[m]</t>
  </si>
  <si>
    <t>C00060[er]</t>
  </si>
  <si>
    <t>C14818[m]</t>
  </si>
  <si>
    <t>C00032[m]</t>
  </si>
  <si>
    <t>C00060[a]</t>
  </si>
  <si>
    <t>C00060</t>
  </si>
  <si>
    <t>C00092</t>
  </si>
  <si>
    <t>C00093</t>
  </si>
  <si>
    <t>C00111</t>
  </si>
  <si>
    <t>C00127</t>
  </si>
  <si>
    <t>C00219</t>
  </si>
  <si>
    <t>C00352</t>
  </si>
  <si>
    <t>C00588</t>
  </si>
  <si>
    <t>C00673</t>
  </si>
  <si>
    <t>C01079</t>
  </si>
  <si>
    <t>C01188</t>
  </si>
  <si>
    <t>C01236</t>
  </si>
  <si>
    <t>C01595</t>
  </si>
  <si>
    <t>C03912</t>
  </si>
  <si>
    <t>C04248</t>
  </si>
  <si>
    <t>C04462</t>
  </si>
  <si>
    <t>C11356</t>
  </si>
  <si>
    <t>C11434</t>
  </si>
  <si>
    <t>C15522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</si>
</sst>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1" xfId="0" applyFont="1" applyBorder="1" applyAlignment="1"/>
    <xf numFmtId="0" fontId="1" fillId="0" borderId="1" xfId="0" applyFont="1" applyBorder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9"/>
  <sheetViews>
    <sheetView tabSelected="1" workbookViewId="0">
      <selection activeCell="C10" sqref="C10"/>
    </sheetView>
  </sheetViews>
  <sheetFormatPr defaultRowHeight="15" x14ac:dyDescent="0.25"/>
  <cols>
    <col min="1" max="1" width="63.85546875" bestFit="1" customWidth="1"/>
    <col min="2" max="2" width="78.28515625" bestFit="1" customWidth="1"/>
    <col min="3" max="3" width="26" bestFit="1" customWidth="1"/>
    <col min="4" max="4" width="26.5703125" bestFit="1" customWidth="1"/>
    <col min="5" max="5" width="17.5703125" bestFit="1" customWidth="1"/>
    <col min="6" max="6" width="24.140625" bestFit="1" customWidth="1"/>
    <col min="7" max="7" width="17.85546875" bestFit="1" customWidth="1"/>
    <col min="8" max="8" width="22.28515625" bestFit="1" customWidth="1"/>
    <col min="9" max="9" width="19.140625" bestFit="1" customWidth="1"/>
    <col min="10" max="10" width="10.7109375" bestFit="1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t="s">
        <v>197</v>
      </c>
      <c r="B2" t="str">
        <f>VLOOKUP(IF(OR(RIGHT(A2, 4) = "[im]", RIGHT(A2, 4) = "[er]"), LEFT(A2, LEN(A2) - 4), LEFT(A2, LEN(A2) - 3)), Mapping!$A$1:$B$393, 2, FALSE)</f>
        <v>ethanol</v>
      </c>
      <c r="C2" t="s">
        <v>673</v>
      </c>
      <c r="D2" t="s">
        <v>673</v>
      </c>
      <c r="E2" t="s">
        <v>673</v>
      </c>
      <c r="F2" t="s">
        <v>673</v>
      </c>
      <c r="G2" t="s">
        <v>673</v>
      </c>
      <c r="H2" t="s">
        <v>673</v>
      </c>
      <c r="I2" t="s">
        <v>673</v>
      </c>
      <c r="J2" t="s">
        <v>673</v>
      </c>
    </row>
    <row r="3" spans="1:10" x14ac:dyDescent="0.25">
      <c r="A3" t="s">
        <v>286</v>
      </c>
      <c r="B3" s="3" t="str">
        <f>VLOOKUP(IF(OR(RIGHT(A3, 4) = "[im]", RIGHT(A3, 4) = "[er]"), LEFT(A3, LEN(A3) - 4), LEFT(A3, LEN(A3) - 3)), Mapping!$A$1:$B$393, 2, FALSE)</f>
        <v>NAD+</v>
      </c>
      <c r="C3" t="s">
        <v>673</v>
      </c>
      <c r="D3" t="s">
        <v>673</v>
      </c>
      <c r="E3" t="s">
        <v>673</v>
      </c>
      <c r="F3" t="s">
        <v>673</v>
      </c>
      <c r="G3" t="s">
        <v>673</v>
      </c>
      <c r="H3" t="s">
        <v>673</v>
      </c>
      <c r="I3" t="s">
        <v>673</v>
      </c>
      <c r="J3" t="s">
        <v>673</v>
      </c>
    </row>
    <row r="4" spans="1:10" x14ac:dyDescent="0.25">
      <c r="A4" t="s">
        <v>104</v>
      </c>
      <c r="B4" s="3" t="str">
        <f>VLOOKUP(IF(OR(RIGHT(A4, 4) = "[im]", RIGHT(A4, 4) = "[er]"), LEFT(A4, LEN(A4) - 4), LEFT(A4, LEN(A4) - 3)), Mapping!$A$1:$B$393, 2, FALSE)</f>
        <v>acetaldehyde</v>
      </c>
      <c r="C4" t="s">
        <v>673</v>
      </c>
      <c r="D4" t="s">
        <v>673</v>
      </c>
      <c r="E4" t="s">
        <v>673</v>
      </c>
      <c r="F4" t="s">
        <v>673</v>
      </c>
      <c r="G4" t="s">
        <v>673</v>
      </c>
      <c r="H4" t="s">
        <v>673</v>
      </c>
      <c r="I4" t="s">
        <v>673</v>
      </c>
      <c r="J4" t="s">
        <v>673</v>
      </c>
    </row>
    <row r="5" spans="1:10" x14ac:dyDescent="0.25">
      <c r="A5" t="s">
        <v>287</v>
      </c>
      <c r="B5" s="3" t="str">
        <f>VLOOKUP(IF(OR(RIGHT(A5, 4) = "[im]", RIGHT(A5, 4) = "[er]"), LEFT(A5, LEN(A5) - 4), LEFT(A5, LEN(A5) - 3)), Mapping!$A$1:$B$393, 2, FALSE)</f>
        <v>NADH</v>
      </c>
      <c r="C5" t="s">
        <v>673</v>
      </c>
      <c r="D5" t="s">
        <v>673</v>
      </c>
      <c r="E5" t="s">
        <v>673</v>
      </c>
      <c r="F5" t="s">
        <v>673</v>
      </c>
      <c r="G5" t="s">
        <v>673</v>
      </c>
      <c r="H5" t="s">
        <v>673</v>
      </c>
      <c r="I5" t="s">
        <v>673</v>
      </c>
      <c r="J5" t="s">
        <v>673</v>
      </c>
    </row>
    <row r="6" spans="1:10" x14ac:dyDescent="0.25">
      <c r="A6" t="s">
        <v>221</v>
      </c>
      <c r="B6" s="3" t="str">
        <f>VLOOKUP(IF(OR(RIGHT(A6, 4) = "[im]", RIGHT(A6, 4) = "[er]"), LEFT(A6, LEN(A6) - 4), LEFT(A6, LEN(A6) - 3)), Mapping!$A$1:$B$393, 2, FALSE)</f>
        <v>H+</v>
      </c>
      <c r="C6" t="s">
        <v>673</v>
      </c>
      <c r="D6" t="s">
        <v>673</v>
      </c>
      <c r="E6" t="s">
        <v>673</v>
      </c>
      <c r="F6" t="s">
        <v>673</v>
      </c>
      <c r="G6" t="s">
        <v>673</v>
      </c>
      <c r="H6" t="s">
        <v>673</v>
      </c>
      <c r="I6" t="s">
        <v>673</v>
      </c>
      <c r="J6" t="s">
        <v>673</v>
      </c>
    </row>
    <row r="7" spans="1:10" x14ac:dyDescent="0.25">
      <c r="A7" t="s">
        <v>400</v>
      </c>
      <c r="B7" s="3" t="str">
        <f>VLOOKUP(IF(OR(RIGHT(A7, 4) = "[im]", RIGHT(A7, 4) = "[er]"), LEFT(A7, LEN(A7) - 4), LEFT(A7, LEN(A7) - 3)), Mapping!$A$1:$B$393, 2, FALSE)</f>
        <v>acetoacetyl-[acp]</v>
      </c>
      <c r="C7" t="s">
        <v>673</v>
      </c>
      <c r="D7" t="s">
        <v>673</v>
      </c>
      <c r="E7" t="s">
        <v>673</v>
      </c>
      <c r="F7" t="s">
        <v>673</v>
      </c>
      <c r="G7" t="s">
        <v>673</v>
      </c>
      <c r="H7" t="s">
        <v>673</v>
      </c>
      <c r="I7" t="s">
        <v>673</v>
      </c>
      <c r="J7" t="s">
        <v>673</v>
      </c>
    </row>
    <row r="8" spans="1:10" x14ac:dyDescent="0.25">
      <c r="A8" t="s">
        <v>401</v>
      </c>
      <c r="B8" s="3" t="str">
        <f>VLOOKUP(IF(OR(RIGHT(A8, 4) = "[im]", RIGHT(A8, 4) = "[er]"), LEFT(A8, LEN(A8) - 4), LEFT(A8, LEN(A8) - 3)), Mapping!$A$1:$B$393, 2, FALSE)</f>
        <v>NADPH</v>
      </c>
      <c r="C8" t="s">
        <v>673</v>
      </c>
      <c r="D8" t="s">
        <v>673</v>
      </c>
      <c r="E8" t="s">
        <v>673</v>
      </c>
      <c r="F8" t="s">
        <v>673</v>
      </c>
      <c r="G8" t="s">
        <v>673</v>
      </c>
      <c r="H8" t="s">
        <v>673</v>
      </c>
      <c r="I8" t="s">
        <v>673</v>
      </c>
      <c r="J8" t="s">
        <v>673</v>
      </c>
    </row>
    <row r="9" spans="1:10" x14ac:dyDescent="0.25">
      <c r="A9" t="s">
        <v>402</v>
      </c>
      <c r="B9" s="3" t="str">
        <f>VLOOKUP(IF(OR(RIGHT(A9, 4) = "[im]", RIGHT(A9, 4) = "[er]"), LEFT(A9, LEN(A9) - 4), LEFT(A9, LEN(A9) - 3)), Mapping!$A$1:$B$393, 2, FALSE)</f>
        <v>H+</v>
      </c>
      <c r="C9" t="s">
        <v>673</v>
      </c>
      <c r="D9" t="s">
        <v>673</v>
      </c>
      <c r="E9" t="s">
        <v>673</v>
      </c>
      <c r="F9" t="s">
        <v>673</v>
      </c>
      <c r="G9" t="s">
        <v>673</v>
      </c>
      <c r="H9" t="s">
        <v>673</v>
      </c>
      <c r="I9" t="s">
        <v>673</v>
      </c>
      <c r="J9" t="s">
        <v>673</v>
      </c>
    </row>
    <row r="10" spans="1:10" x14ac:dyDescent="0.25">
      <c r="A10" t="s">
        <v>403</v>
      </c>
      <c r="B10" s="3" t="str">
        <f>VLOOKUP(IF(OR(RIGHT(A10, 4) = "[im]", RIGHT(A10, 4) = "[er]"), LEFT(A10, LEN(A10) - 4), LEFT(A10, LEN(A10) - 3)), Mapping!$A$1:$B$393, 2, FALSE)</f>
        <v>(3R)-3-hydroxybutanoyl-[acp]</v>
      </c>
      <c r="C10" t="s">
        <v>673</v>
      </c>
      <c r="D10" t="s">
        <v>673</v>
      </c>
      <c r="E10" t="s">
        <v>673</v>
      </c>
      <c r="F10" t="s">
        <v>673</v>
      </c>
      <c r="G10" t="s">
        <v>673</v>
      </c>
      <c r="H10" t="s">
        <v>673</v>
      </c>
      <c r="I10" t="s">
        <v>673</v>
      </c>
      <c r="J10" t="s">
        <v>673</v>
      </c>
    </row>
    <row r="11" spans="1:10" x14ac:dyDescent="0.25">
      <c r="A11" t="s">
        <v>404</v>
      </c>
      <c r="B11" s="3" t="str">
        <f>VLOOKUP(IF(OR(RIGHT(A11, 4) = "[im]", RIGHT(A11, 4) = "[er]"), LEFT(A11, LEN(A11) - 4), LEFT(A11, LEN(A11) - 3)), Mapping!$A$1:$B$393, 2, FALSE)</f>
        <v>NADP+</v>
      </c>
      <c r="C11" t="s">
        <v>673</v>
      </c>
      <c r="D11" t="s">
        <v>673</v>
      </c>
      <c r="E11" t="s">
        <v>673</v>
      </c>
      <c r="F11" t="s">
        <v>673</v>
      </c>
      <c r="G11" t="s">
        <v>673</v>
      </c>
      <c r="H11" t="s">
        <v>673</v>
      </c>
      <c r="I11" t="s">
        <v>673</v>
      </c>
      <c r="J11" t="s">
        <v>673</v>
      </c>
    </row>
    <row r="12" spans="1:10" x14ac:dyDescent="0.25">
      <c r="A12" t="s">
        <v>405</v>
      </c>
      <c r="B12" s="3" t="str">
        <f>VLOOKUP(IF(OR(RIGHT(A12, 4) = "[im]", RIGHT(A12, 4) = "[er]"), LEFT(A12, LEN(A12) - 4), LEFT(A12, LEN(A12) - 3)), Mapping!$A$1:$B$393, 2, FALSE)</f>
        <v>3-oxodecanoyl-[acp]</v>
      </c>
      <c r="C12" t="s">
        <v>673</v>
      </c>
      <c r="D12" t="s">
        <v>673</v>
      </c>
      <c r="E12" t="s">
        <v>673</v>
      </c>
      <c r="F12" t="s">
        <v>673</v>
      </c>
      <c r="G12" t="s">
        <v>673</v>
      </c>
      <c r="H12" t="s">
        <v>673</v>
      </c>
      <c r="I12" t="s">
        <v>673</v>
      </c>
      <c r="J12" t="s">
        <v>673</v>
      </c>
    </row>
    <row r="13" spans="1:10" x14ac:dyDescent="0.25">
      <c r="A13" t="s">
        <v>406</v>
      </c>
      <c r="B13" s="3" t="str">
        <f>VLOOKUP(IF(OR(RIGHT(A13, 4) = "[im]", RIGHT(A13, 4) = "[er]"), LEFT(A13, LEN(A13) - 4), LEFT(A13, LEN(A13) - 3)), Mapping!$A$1:$B$393, 2, FALSE)</f>
        <v>(3R)-3-hydroxydecanoyl-[acp]</v>
      </c>
      <c r="C13" t="s">
        <v>673</v>
      </c>
      <c r="D13" t="s">
        <v>673</v>
      </c>
      <c r="E13" t="s">
        <v>673</v>
      </c>
      <c r="F13" t="s">
        <v>673</v>
      </c>
      <c r="G13" t="s">
        <v>673</v>
      </c>
      <c r="H13" t="s">
        <v>673</v>
      </c>
      <c r="I13" t="s">
        <v>673</v>
      </c>
      <c r="J13" t="s">
        <v>673</v>
      </c>
    </row>
    <row r="14" spans="1:10" x14ac:dyDescent="0.25">
      <c r="A14" t="s">
        <v>407</v>
      </c>
      <c r="B14" s="3" t="str">
        <f>VLOOKUP(IF(OR(RIGHT(A14, 4) = "[im]", RIGHT(A14, 4) = "[er]"), LEFT(A14, LEN(A14) - 4), LEFT(A14, LEN(A14) - 3)), Mapping!$A$1:$B$393, 2, FALSE)</f>
        <v>3-oxooctanoyl-[acp]</v>
      </c>
      <c r="C14" t="s">
        <v>673</v>
      </c>
      <c r="D14" t="s">
        <v>673</v>
      </c>
      <c r="E14" t="s">
        <v>673</v>
      </c>
      <c r="F14" t="s">
        <v>673</v>
      </c>
      <c r="G14" t="s">
        <v>673</v>
      </c>
      <c r="H14" t="s">
        <v>673</v>
      </c>
      <c r="I14" t="s">
        <v>673</v>
      </c>
      <c r="J14" t="s">
        <v>673</v>
      </c>
    </row>
    <row r="15" spans="1:10" x14ac:dyDescent="0.25">
      <c r="A15" t="s">
        <v>408</v>
      </c>
      <c r="B15" s="3" t="str">
        <f>VLOOKUP(IF(OR(RIGHT(A15, 4) = "[im]", RIGHT(A15, 4) = "[er]"), LEFT(A15, LEN(A15) - 4), LEFT(A15, LEN(A15) - 3)), Mapping!$A$1:$B$393, 2, FALSE)</f>
        <v>(3R)-3-hydroxyoctanoyl-[acp]</v>
      </c>
      <c r="C15" t="s">
        <v>673</v>
      </c>
      <c r="D15" t="s">
        <v>673</v>
      </c>
      <c r="E15" t="s">
        <v>673</v>
      </c>
      <c r="F15" t="s">
        <v>673</v>
      </c>
      <c r="G15" t="s">
        <v>673</v>
      </c>
      <c r="H15" t="s">
        <v>673</v>
      </c>
      <c r="I15" t="s">
        <v>673</v>
      </c>
      <c r="J15" t="s">
        <v>673</v>
      </c>
    </row>
    <row r="16" spans="1:10" x14ac:dyDescent="0.25">
      <c r="A16" t="s">
        <v>409</v>
      </c>
      <c r="B16" s="3" t="str">
        <f>VLOOKUP(IF(OR(RIGHT(A16, 4) = "[im]", RIGHT(A16, 4) = "[er]"), LEFT(A16, LEN(A16) - 4), LEFT(A16, LEN(A16) - 3)), Mapping!$A$1:$B$393, 2, FALSE)</f>
        <v>3-oxohexadecanoyl-[acp]</v>
      </c>
      <c r="C16" t="s">
        <v>673</v>
      </c>
      <c r="D16" t="s">
        <v>673</v>
      </c>
      <c r="E16" t="s">
        <v>673</v>
      </c>
      <c r="F16" t="s">
        <v>673</v>
      </c>
      <c r="G16" t="s">
        <v>673</v>
      </c>
      <c r="H16" t="s">
        <v>673</v>
      </c>
      <c r="I16" t="s">
        <v>673</v>
      </c>
      <c r="J16" t="s">
        <v>673</v>
      </c>
    </row>
    <row r="17" spans="1:10" x14ac:dyDescent="0.25">
      <c r="A17" t="s">
        <v>410</v>
      </c>
      <c r="B17" s="3" t="str">
        <f>VLOOKUP(IF(OR(RIGHT(A17, 4) = "[im]", RIGHT(A17, 4) = "[er]"), LEFT(A17, LEN(A17) - 4), LEFT(A17, LEN(A17) - 3)), Mapping!$A$1:$B$393, 2, FALSE)</f>
        <v>(3R)-3-hydroxypalmitoyl-[acp]</v>
      </c>
      <c r="C17" t="s">
        <v>673</v>
      </c>
      <c r="D17" t="s">
        <v>673</v>
      </c>
      <c r="E17" t="s">
        <v>673</v>
      </c>
      <c r="F17" t="s">
        <v>673</v>
      </c>
      <c r="G17" t="s">
        <v>673</v>
      </c>
      <c r="H17" t="s">
        <v>673</v>
      </c>
      <c r="I17" t="s">
        <v>673</v>
      </c>
      <c r="J17" t="s">
        <v>673</v>
      </c>
    </row>
    <row r="18" spans="1:10" x14ac:dyDescent="0.25">
      <c r="A18" t="s">
        <v>411</v>
      </c>
      <c r="B18" s="3" t="str">
        <f>VLOOKUP(IF(OR(RIGHT(A18, 4) = "[im]", RIGHT(A18, 4) = "[er]"), LEFT(A18, LEN(A18) - 4), LEFT(A18, LEN(A18) - 3)), Mapping!$A$1:$B$393, 2, FALSE)</f>
        <v>3-oxotetradecanoyl-[acp]</v>
      </c>
      <c r="C18" t="s">
        <v>673</v>
      </c>
      <c r="D18" t="s">
        <v>673</v>
      </c>
      <c r="E18" t="s">
        <v>673</v>
      </c>
      <c r="F18" t="s">
        <v>673</v>
      </c>
      <c r="G18" t="s">
        <v>673</v>
      </c>
      <c r="H18" t="s">
        <v>673</v>
      </c>
      <c r="I18" t="s">
        <v>673</v>
      </c>
      <c r="J18" t="s">
        <v>673</v>
      </c>
    </row>
    <row r="19" spans="1:10" x14ac:dyDescent="0.25">
      <c r="A19" t="s">
        <v>412</v>
      </c>
      <c r="B19" s="3" t="str">
        <f>VLOOKUP(IF(OR(RIGHT(A19, 4) = "[im]", RIGHT(A19, 4) = "[er]"), LEFT(A19, LEN(A19) - 4), LEFT(A19, LEN(A19) - 3)), Mapping!$A$1:$B$393, 2, FALSE)</f>
        <v>(3R)-3-hydroxytetradecanoyl-[acp]</v>
      </c>
      <c r="C19" t="s">
        <v>673</v>
      </c>
      <c r="D19" t="s">
        <v>673</v>
      </c>
      <c r="E19" t="s">
        <v>673</v>
      </c>
      <c r="F19" t="s">
        <v>673</v>
      </c>
      <c r="G19" t="s">
        <v>673</v>
      </c>
      <c r="H19" t="s">
        <v>673</v>
      </c>
      <c r="I19" t="s">
        <v>673</v>
      </c>
      <c r="J19" t="s">
        <v>673</v>
      </c>
    </row>
    <row r="20" spans="1:10" x14ac:dyDescent="0.25">
      <c r="A20" t="s">
        <v>413</v>
      </c>
      <c r="B20" s="3" t="str">
        <f>VLOOKUP(IF(OR(RIGHT(A20, 4) = "[im]", RIGHT(A20, 4) = "[er]"), LEFT(A20, LEN(A20) - 4), LEFT(A20, LEN(A20) - 3)), Mapping!$A$1:$B$393, 2, FALSE)</f>
        <v>3-oxohexanoyl-[acp]</v>
      </c>
      <c r="C20" t="s">
        <v>673</v>
      </c>
      <c r="D20" t="s">
        <v>673</v>
      </c>
      <c r="E20" t="s">
        <v>673</v>
      </c>
      <c r="F20" t="s">
        <v>673</v>
      </c>
      <c r="G20" t="s">
        <v>673</v>
      </c>
      <c r="H20" t="s">
        <v>673</v>
      </c>
      <c r="I20" t="s">
        <v>673</v>
      </c>
      <c r="J20" t="s">
        <v>673</v>
      </c>
    </row>
    <row r="21" spans="1:10" x14ac:dyDescent="0.25">
      <c r="A21" t="s">
        <v>414</v>
      </c>
      <c r="B21" s="3" t="str">
        <f>VLOOKUP(IF(OR(RIGHT(A21, 4) = "[im]", RIGHT(A21, 4) = "[er]"), LEFT(A21, LEN(A21) - 4), LEFT(A21, LEN(A21) - 3)), Mapping!$A$1:$B$393, 2, FALSE)</f>
        <v>(3R)-3-hydroxyhexanoyl-[acp]</v>
      </c>
      <c r="C21" t="s">
        <v>673</v>
      </c>
      <c r="D21" t="s">
        <v>673</v>
      </c>
      <c r="E21" t="s">
        <v>673</v>
      </c>
      <c r="F21" t="s">
        <v>673</v>
      </c>
      <c r="G21" t="s">
        <v>673</v>
      </c>
      <c r="H21" t="s">
        <v>673</v>
      </c>
      <c r="I21" t="s">
        <v>673</v>
      </c>
      <c r="J21" t="s">
        <v>673</v>
      </c>
    </row>
    <row r="22" spans="1:10" x14ac:dyDescent="0.25">
      <c r="A22" t="s">
        <v>415</v>
      </c>
      <c r="B22" s="3" t="str">
        <f>VLOOKUP(IF(OR(RIGHT(A22, 4) = "[im]", RIGHT(A22, 4) = "[er]"), LEFT(A22, LEN(A22) - 4), LEFT(A22, LEN(A22) - 3)), Mapping!$A$1:$B$393, 2, FALSE)</f>
        <v>3-oxododecanoyl-[acp]</v>
      </c>
      <c r="C22" t="s">
        <v>673</v>
      </c>
      <c r="D22" t="s">
        <v>673</v>
      </c>
      <c r="E22" t="s">
        <v>673</v>
      </c>
      <c r="F22" t="s">
        <v>673</v>
      </c>
      <c r="G22" t="s">
        <v>673</v>
      </c>
      <c r="H22" t="s">
        <v>673</v>
      </c>
      <c r="I22" t="s">
        <v>673</v>
      </c>
      <c r="J22" t="s">
        <v>673</v>
      </c>
    </row>
    <row r="23" spans="1:10" x14ac:dyDescent="0.25">
      <c r="A23" t="s">
        <v>416</v>
      </c>
      <c r="B23" s="3" t="str">
        <f>VLOOKUP(IF(OR(RIGHT(A23, 4) = "[im]", RIGHT(A23, 4) = "[er]"), LEFT(A23, LEN(A23) - 4), LEFT(A23, LEN(A23) - 3)), Mapping!$A$1:$B$393, 2, FALSE)</f>
        <v>(3R)-3-hydroxydodecanoyl-[acp]</v>
      </c>
      <c r="C23" t="s">
        <v>673</v>
      </c>
      <c r="D23" t="s">
        <v>673</v>
      </c>
      <c r="E23" t="s">
        <v>673</v>
      </c>
      <c r="F23" t="s">
        <v>673</v>
      </c>
      <c r="G23" t="s">
        <v>673</v>
      </c>
      <c r="H23" t="s">
        <v>673</v>
      </c>
      <c r="I23" t="s">
        <v>673</v>
      </c>
      <c r="J23" t="s">
        <v>673</v>
      </c>
    </row>
    <row r="24" spans="1:10" x14ac:dyDescent="0.25">
      <c r="A24" t="s">
        <v>417</v>
      </c>
      <c r="B24" s="3" t="str">
        <f>VLOOKUP(IF(OR(RIGHT(A24, 4) = "[im]", RIGHT(A24, 4) = "[er]"), LEFT(A24, LEN(A24) - 4), LEFT(A24, LEN(A24) - 3)), Mapping!$A$1:$B$393, 2, FALSE)</f>
        <v>3-oxostearoyl-[acp]</v>
      </c>
      <c r="C24" t="s">
        <v>673</v>
      </c>
      <c r="D24" t="s">
        <v>673</v>
      </c>
      <c r="E24" t="s">
        <v>673</v>
      </c>
      <c r="F24" t="s">
        <v>673</v>
      </c>
      <c r="G24" t="s">
        <v>673</v>
      </c>
      <c r="H24" t="s">
        <v>673</v>
      </c>
      <c r="I24" t="s">
        <v>673</v>
      </c>
      <c r="J24" t="s">
        <v>673</v>
      </c>
    </row>
    <row r="25" spans="1:10" x14ac:dyDescent="0.25">
      <c r="A25" t="s">
        <v>418</v>
      </c>
      <c r="B25" s="3" t="str">
        <f>VLOOKUP(IF(OR(RIGHT(A25, 4) = "[im]", RIGHT(A25, 4) = "[er]"), LEFT(A25, LEN(A25) - 4), LEFT(A25, LEN(A25) - 3)), Mapping!$A$1:$B$393, 2, FALSE)</f>
        <v>(3R)-3-hydroxyoctadecanoyl-[acp]</v>
      </c>
      <c r="C25" t="s">
        <v>673</v>
      </c>
      <c r="D25" t="s">
        <v>673</v>
      </c>
      <c r="E25" t="s">
        <v>673</v>
      </c>
      <c r="F25" t="s">
        <v>673</v>
      </c>
      <c r="G25" t="s">
        <v>673</v>
      </c>
      <c r="H25" t="s">
        <v>673</v>
      </c>
      <c r="I25" t="s">
        <v>673</v>
      </c>
      <c r="J25" t="s">
        <v>673</v>
      </c>
    </row>
    <row r="26" spans="1:10" x14ac:dyDescent="0.25">
      <c r="A26" t="s">
        <v>419</v>
      </c>
      <c r="B26" s="3" t="str">
        <f>VLOOKUP(IF(OR(RIGHT(A26, 4) = "[im]", RIGHT(A26, 4) = "[er]"), LEFT(A26, LEN(A26) - 4), LEFT(A26, LEN(A26) - 3)), Mapping!$A$1:$B$393, 2, FALSE)</f>
        <v>3-dehydrosphinganine</v>
      </c>
      <c r="C26" t="s">
        <v>673</v>
      </c>
      <c r="D26" t="s">
        <v>673</v>
      </c>
      <c r="E26" t="s">
        <v>673</v>
      </c>
      <c r="F26" t="s">
        <v>673</v>
      </c>
      <c r="G26" t="s">
        <v>673</v>
      </c>
      <c r="H26" t="s">
        <v>673</v>
      </c>
      <c r="I26" t="s">
        <v>673</v>
      </c>
      <c r="J26" t="s">
        <v>673</v>
      </c>
    </row>
    <row r="27" spans="1:10" x14ac:dyDescent="0.25">
      <c r="A27" t="s">
        <v>420</v>
      </c>
      <c r="B27" s="3" t="str">
        <f>VLOOKUP(IF(OR(RIGHT(A27, 4) = "[im]", RIGHT(A27, 4) = "[er]"), LEFT(A27, LEN(A27) - 4), LEFT(A27, LEN(A27) - 3)), Mapping!$A$1:$B$393, 2, FALSE)</f>
        <v>NADPH</v>
      </c>
      <c r="C27" t="s">
        <v>673</v>
      </c>
      <c r="D27" t="s">
        <v>673</v>
      </c>
      <c r="E27" t="s">
        <v>673</v>
      </c>
      <c r="F27" t="s">
        <v>673</v>
      </c>
      <c r="G27" t="s">
        <v>673</v>
      </c>
      <c r="H27" t="s">
        <v>673</v>
      </c>
      <c r="I27" t="s">
        <v>673</v>
      </c>
      <c r="J27" t="s">
        <v>673</v>
      </c>
    </row>
    <row r="28" spans="1:10" x14ac:dyDescent="0.25">
      <c r="A28" t="s">
        <v>421</v>
      </c>
      <c r="B28" s="3" t="str">
        <f>VLOOKUP(IF(OR(RIGHT(A28, 4) = "[im]", RIGHT(A28, 4) = "[er]"), LEFT(A28, LEN(A28) - 4), LEFT(A28, LEN(A28) - 3)), Mapping!$A$1:$B$393, 2, FALSE)</f>
        <v>H+</v>
      </c>
      <c r="C28" t="s">
        <v>673</v>
      </c>
      <c r="D28" t="s">
        <v>673</v>
      </c>
      <c r="E28" t="s">
        <v>673</v>
      </c>
      <c r="F28" t="s">
        <v>673</v>
      </c>
      <c r="G28" t="s">
        <v>673</v>
      </c>
      <c r="H28" t="s">
        <v>673</v>
      </c>
      <c r="I28" t="s">
        <v>673</v>
      </c>
      <c r="J28" t="s">
        <v>673</v>
      </c>
    </row>
    <row r="29" spans="1:10" x14ac:dyDescent="0.25">
      <c r="A29" t="s">
        <v>422</v>
      </c>
      <c r="B29" s="3" t="str">
        <f>VLOOKUP(IF(OR(RIGHT(A29, 4) = "[im]", RIGHT(A29, 4) = "[er]"), LEFT(A29, LEN(A29) - 4), LEFT(A29, LEN(A29) - 3)), Mapping!$A$1:$B$393, 2, FALSE)</f>
        <v>sphinganine</v>
      </c>
      <c r="C29" t="s">
        <v>673</v>
      </c>
      <c r="D29" t="s">
        <v>673</v>
      </c>
      <c r="E29" t="s">
        <v>673</v>
      </c>
      <c r="F29" t="s">
        <v>673</v>
      </c>
      <c r="G29" t="s">
        <v>673</v>
      </c>
      <c r="H29" t="s">
        <v>673</v>
      </c>
      <c r="I29" t="s">
        <v>673</v>
      </c>
      <c r="J29" t="s">
        <v>673</v>
      </c>
    </row>
    <row r="30" spans="1:10" x14ac:dyDescent="0.25">
      <c r="A30" t="s">
        <v>423</v>
      </c>
      <c r="B30" s="3" t="str">
        <f>VLOOKUP(IF(OR(RIGHT(A30, 4) = "[im]", RIGHT(A30, 4) = "[er]"), LEFT(A30, LEN(A30) - 4), LEFT(A30, LEN(A30) - 3)), Mapping!$A$1:$B$393, 2, FALSE)</f>
        <v>NADP+</v>
      </c>
      <c r="C30" t="s">
        <v>673</v>
      </c>
      <c r="D30" t="s">
        <v>673</v>
      </c>
      <c r="E30" t="s">
        <v>673</v>
      </c>
      <c r="F30" t="s">
        <v>673</v>
      </c>
      <c r="G30" t="s">
        <v>673</v>
      </c>
      <c r="H30" t="s">
        <v>673</v>
      </c>
      <c r="I30" t="s">
        <v>673</v>
      </c>
      <c r="J30" t="s">
        <v>673</v>
      </c>
    </row>
    <row r="31" spans="1:10" x14ac:dyDescent="0.25">
      <c r="A31" t="s">
        <v>363</v>
      </c>
      <c r="B31" s="3" t="str">
        <f>VLOOKUP(IF(OR(RIGHT(A31, 4) = "[im]", RIGHT(A31, 4) = "[er]"), LEFT(A31, LEN(A31) - 4), LEFT(A31, LEN(A31) - 3)), Mapping!$A$1:$B$393, 2, FALSE)</f>
        <v>tetrahydrobiopterin</v>
      </c>
      <c r="C31" t="s">
        <v>673</v>
      </c>
      <c r="D31" t="s">
        <v>673</v>
      </c>
      <c r="E31" t="s">
        <v>673</v>
      </c>
      <c r="F31" t="s">
        <v>673</v>
      </c>
      <c r="G31" t="s">
        <v>673</v>
      </c>
      <c r="H31" t="s">
        <v>673</v>
      </c>
      <c r="I31" t="s">
        <v>673</v>
      </c>
      <c r="J31" t="s">
        <v>673</v>
      </c>
    </row>
    <row r="32" spans="1:10" x14ac:dyDescent="0.25">
      <c r="A32" t="s">
        <v>288</v>
      </c>
      <c r="B32" s="3" t="str">
        <f>VLOOKUP(IF(OR(RIGHT(A32, 4) = "[im]", RIGHT(A32, 4) = "[er]"), LEFT(A32, LEN(A32) - 4), LEFT(A32, LEN(A32) - 3)), Mapping!$A$1:$B$393, 2, FALSE)</f>
        <v>NADP+</v>
      </c>
      <c r="C32" t="s">
        <v>673</v>
      </c>
      <c r="D32" t="s">
        <v>673</v>
      </c>
      <c r="E32" t="s">
        <v>673</v>
      </c>
      <c r="F32" t="s">
        <v>673</v>
      </c>
      <c r="G32" t="s">
        <v>673</v>
      </c>
      <c r="H32" t="s">
        <v>673</v>
      </c>
      <c r="I32" t="s">
        <v>673</v>
      </c>
      <c r="J32" t="s">
        <v>673</v>
      </c>
    </row>
    <row r="33" spans="1:10" x14ac:dyDescent="0.25">
      <c r="A33" t="s">
        <v>100</v>
      </c>
      <c r="B33" s="3" t="str">
        <f>VLOOKUP(IF(OR(RIGHT(A33, 4) = "[im]", RIGHT(A33, 4) = "[er]"), LEFT(A33, LEN(A33) - 4), LEFT(A33, LEN(A33) - 3)), Mapping!$A$1:$B$393, 2, FALSE)</f>
        <v>6-pyruvoyltetrahydropterin</v>
      </c>
      <c r="C33" t="s">
        <v>673</v>
      </c>
      <c r="D33" t="s">
        <v>673</v>
      </c>
      <c r="E33" t="s">
        <v>673</v>
      </c>
      <c r="F33" t="s">
        <v>673</v>
      </c>
      <c r="G33" t="s">
        <v>673</v>
      </c>
      <c r="H33" t="s">
        <v>673</v>
      </c>
      <c r="I33" t="s">
        <v>673</v>
      </c>
      <c r="J33" t="s">
        <v>673</v>
      </c>
    </row>
    <row r="34" spans="1:10" x14ac:dyDescent="0.25">
      <c r="A34" t="s">
        <v>289</v>
      </c>
      <c r="B34" s="3" t="str">
        <f>VLOOKUP(IF(OR(RIGHT(A34, 4) = "[im]", RIGHT(A34, 4) = "[er]"), LEFT(A34, LEN(A34) - 4), LEFT(A34, LEN(A34) - 3)), Mapping!$A$1:$B$393, 2, FALSE)</f>
        <v>NADPH</v>
      </c>
      <c r="C34" t="s">
        <v>673</v>
      </c>
      <c r="D34" t="s">
        <v>673</v>
      </c>
      <c r="E34" t="s">
        <v>673</v>
      </c>
      <c r="F34" t="s">
        <v>673</v>
      </c>
      <c r="G34" t="s">
        <v>673</v>
      </c>
      <c r="H34" t="s">
        <v>673</v>
      </c>
      <c r="I34" t="s">
        <v>673</v>
      </c>
      <c r="J34" t="s">
        <v>673</v>
      </c>
    </row>
    <row r="35" spans="1:10" x14ac:dyDescent="0.25">
      <c r="A35" t="s">
        <v>424</v>
      </c>
      <c r="B35" s="3" t="str">
        <f>VLOOKUP(IF(OR(RIGHT(A35, 4) = "[im]", RIGHT(A35, 4) = "[er]"), LEFT(A35, LEN(A35) - 4), LEFT(A35, LEN(A35) - 3)), Mapping!$A$1:$B$393, 2, FALSE)</f>
        <v>(R)-pantoate</v>
      </c>
      <c r="C35" t="s">
        <v>673</v>
      </c>
      <c r="D35" t="s">
        <v>673</v>
      </c>
      <c r="E35" t="s">
        <v>673</v>
      </c>
      <c r="F35" t="s">
        <v>673</v>
      </c>
      <c r="G35" t="s">
        <v>673</v>
      </c>
      <c r="H35" t="s">
        <v>673</v>
      </c>
      <c r="I35" t="s">
        <v>673</v>
      </c>
      <c r="J35" t="s">
        <v>673</v>
      </c>
    </row>
    <row r="36" spans="1:10" x14ac:dyDescent="0.25">
      <c r="A36" t="s">
        <v>425</v>
      </c>
      <c r="B36" s="3" t="str">
        <f>VLOOKUP(IF(OR(RIGHT(A36, 4) = "[im]", RIGHT(A36, 4) = "[er]"), LEFT(A36, LEN(A36) - 4), LEFT(A36, LEN(A36) - 3)), Mapping!$A$1:$B$393, 2, FALSE)</f>
        <v>NADP+</v>
      </c>
      <c r="C36" t="s">
        <v>673</v>
      </c>
      <c r="D36" t="s">
        <v>673</v>
      </c>
      <c r="E36" t="s">
        <v>673</v>
      </c>
      <c r="F36" t="s">
        <v>673</v>
      </c>
      <c r="G36" t="s">
        <v>673</v>
      </c>
      <c r="H36" t="s">
        <v>673</v>
      </c>
      <c r="I36" t="s">
        <v>673</v>
      </c>
      <c r="J36" t="s">
        <v>673</v>
      </c>
    </row>
    <row r="37" spans="1:10" x14ac:dyDescent="0.25">
      <c r="A37" t="s">
        <v>426</v>
      </c>
      <c r="B37" s="3" t="str">
        <f>VLOOKUP(IF(OR(RIGHT(A37, 4) = "[im]", RIGHT(A37, 4) = "[er]"), LEFT(A37, LEN(A37) - 4), LEFT(A37, LEN(A37) - 3)), Mapping!$A$1:$B$393, 2, FALSE)</f>
        <v>2-dehydropantoate</v>
      </c>
      <c r="C37" t="s">
        <v>673</v>
      </c>
      <c r="D37" t="s">
        <v>673</v>
      </c>
      <c r="E37" t="s">
        <v>673</v>
      </c>
      <c r="F37" t="s">
        <v>673</v>
      </c>
      <c r="G37" t="s">
        <v>673</v>
      </c>
      <c r="H37" t="s">
        <v>673</v>
      </c>
      <c r="I37" t="s">
        <v>673</v>
      </c>
      <c r="J37" t="s">
        <v>673</v>
      </c>
    </row>
    <row r="38" spans="1:10" x14ac:dyDescent="0.25">
      <c r="A38" t="s">
        <v>427</v>
      </c>
      <c r="B38" s="3" t="str">
        <f>VLOOKUP(IF(OR(RIGHT(A38, 4) = "[im]", RIGHT(A38, 4) = "[er]"), LEFT(A38, LEN(A38) - 4), LEFT(A38, LEN(A38) - 3)), Mapping!$A$1:$B$393, 2, FALSE)</f>
        <v>NADPH</v>
      </c>
      <c r="C38" t="s">
        <v>673</v>
      </c>
      <c r="D38" t="s">
        <v>673</v>
      </c>
      <c r="E38" t="s">
        <v>673</v>
      </c>
      <c r="F38" t="s">
        <v>673</v>
      </c>
      <c r="G38" t="s">
        <v>673</v>
      </c>
      <c r="H38" t="s">
        <v>673</v>
      </c>
      <c r="I38" t="s">
        <v>673</v>
      </c>
      <c r="J38" t="s">
        <v>673</v>
      </c>
    </row>
    <row r="39" spans="1:10" x14ac:dyDescent="0.25">
      <c r="A39" t="s">
        <v>428</v>
      </c>
      <c r="B39" s="3" t="str">
        <f>VLOOKUP(IF(OR(RIGHT(A39, 4) = "[im]", RIGHT(A39, 4) = "[er]"), LEFT(A39, LEN(A39) - 4), LEFT(A39, LEN(A39) - 3)), Mapping!$A$1:$B$393, 2, FALSE)</f>
        <v>H+</v>
      </c>
      <c r="C39" t="s">
        <v>673</v>
      </c>
      <c r="D39" t="s">
        <v>673</v>
      </c>
      <c r="E39" t="s">
        <v>673</v>
      </c>
      <c r="F39" t="s">
        <v>673</v>
      </c>
      <c r="G39" t="s">
        <v>673</v>
      </c>
      <c r="H39" t="s">
        <v>673</v>
      </c>
      <c r="I39" t="s">
        <v>673</v>
      </c>
      <c r="J39" t="s">
        <v>673</v>
      </c>
    </row>
    <row r="40" spans="1:10" x14ac:dyDescent="0.25">
      <c r="A40" t="s">
        <v>231</v>
      </c>
      <c r="B40" s="3" t="str">
        <f>VLOOKUP(IF(OR(RIGHT(A40, 4) = "[im]", RIGHT(A40, 4) = "[er]"), LEFT(A40, LEN(A40) - 4), LEFT(A40, LEN(A40) - 3)), Mapping!$A$1:$B$393, 2, FALSE)</f>
        <v>IMP</v>
      </c>
      <c r="C40" t="s">
        <v>673</v>
      </c>
      <c r="D40" t="s">
        <v>673</v>
      </c>
      <c r="E40" t="s">
        <v>673</v>
      </c>
      <c r="F40" t="s">
        <v>673</v>
      </c>
      <c r="G40" t="s">
        <v>673</v>
      </c>
      <c r="H40" t="s">
        <v>673</v>
      </c>
      <c r="I40" t="s">
        <v>673</v>
      </c>
      <c r="J40" t="s">
        <v>673</v>
      </c>
    </row>
    <row r="41" spans="1:10" x14ac:dyDescent="0.25">
      <c r="A41" t="s">
        <v>222</v>
      </c>
      <c r="B41" s="3" t="str">
        <f>VLOOKUP(IF(OR(RIGHT(A41, 4) = "[im]", RIGHT(A41, 4) = "[er]"), LEFT(A41, LEN(A41) - 4), LEFT(A41, LEN(A41) - 3)), Mapping!$A$1:$B$393, 2, FALSE)</f>
        <v>H2O</v>
      </c>
      <c r="C41" t="s">
        <v>673</v>
      </c>
      <c r="D41" t="s">
        <v>673</v>
      </c>
      <c r="E41" t="s">
        <v>673</v>
      </c>
      <c r="F41" t="s">
        <v>673</v>
      </c>
      <c r="G41" t="s">
        <v>673</v>
      </c>
      <c r="H41" t="s">
        <v>673</v>
      </c>
      <c r="I41" t="s">
        <v>673</v>
      </c>
      <c r="J41" t="s">
        <v>673</v>
      </c>
    </row>
    <row r="42" spans="1:10" x14ac:dyDescent="0.25">
      <c r="A42" t="s">
        <v>392</v>
      </c>
      <c r="B42" s="3" t="str">
        <f>VLOOKUP(IF(OR(RIGHT(A42, 4) = "[im]", RIGHT(A42, 4) = "[er]"), LEFT(A42, LEN(A42) - 4), LEFT(A42, LEN(A42) - 3)), Mapping!$A$1:$B$393, 2, FALSE)</f>
        <v>XMP</v>
      </c>
      <c r="C42" t="s">
        <v>673</v>
      </c>
      <c r="D42" t="s">
        <v>673</v>
      </c>
      <c r="E42" t="s">
        <v>673</v>
      </c>
      <c r="F42" t="s">
        <v>673</v>
      </c>
      <c r="G42" t="s">
        <v>673</v>
      </c>
      <c r="H42" t="s">
        <v>673</v>
      </c>
      <c r="I42" t="s">
        <v>673</v>
      </c>
      <c r="J42" t="s">
        <v>673</v>
      </c>
    </row>
    <row r="43" spans="1:10" x14ac:dyDescent="0.25">
      <c r="A43" t="s">
        <v>347</v>
      </c>
      <c r="B43" s="3" t="str">
        <f>VLOOKUP(IF(OR(RIGHT(A43, 4) = "[im]", RIGHT(A43, 4) = "[er]"), LEFT(A43, LEN(A43) - 4), LEFT(A43, LEN(A43) - 3)), Mapping!$A$1:$B$393, 2, FALSE)</f>
        <v>shikimate</v>
      </c>
      <c r="C43" t="s">
        <v>673</v>
      </c>
      <c r="D43" t="s">
        <v>673</v>
      </c>
      <c r="E43" t="s">
        <v>673</v>
      </c>
      <c r="F43" t="s">
        <v>673</v>
      </c>
      <c r="G43" t="s">
        <v>673</v>
      </c>
      <c r="H43" t="s">
        <v>673</v>
      </c>
      <c r="I43" t="s">
        <v>673</v>
      </c>
      <c r="J43" t="s">
        <v>673</v>
      </c>
    </row>
    <row r="44" spans="1:10" x14ac:dyDescent="0.25">
      <c r="A44" t="s">
        <v>67</v>
      </c>
      <c r="B44" s="3" t="str">
        <f>VLOOKUP(IF(OR(RIGHT(A44, 4) = "[im]", RIGHT(A44, 4) = "[er]"), LEFT(A44, LEN(A44) - 4), LEFT(A44, LEN(A44) - 3)), Mapping!$A$1:$B$393, 2, FALSE)</f>
        <v>3-dehydroshikimate</v>
      </c>
      <c r="C44" t="s">
        <v>673</v>
      </c>
      <c r="D44" t="s">
        <v>673</v>
      </c>
      <c r="E44" t="s">
        <v>673</v>
      </c>
      <c r="F44" t="s">
        <v>673</v>
      </c>
      <c r="G44" t="s">
        <v>673</v>
      </c>
      <c r="H44" t="s">
        <v>673</v>
      </c>
      <c r="I44" t="s">
        <v>673</v>
      </c>
      <c r="J44" t="s">
        <v>673</v>
      </c>
    </row>
    <row r="45" spans="1:10" x14ac:dyDescent="0.25">
      <c r="A45" t="s">
        <v>429</v>
      </c>
      <c r="B45" s="3" t="str">
        <f>VLOOKUP(IF(OR(RIGHT(A45, 4) = "[im]", RIGHT(A45, 4) = "[er]"), LEFT(A45, LEN(A45) - 4), LEFT(A45, LEN(A45) - 3)), Mapping!$A$1:$B$393, 2, FALSE)</f>
        <v>1-deoxy-D-xylulose-5-phosphate</v>
      </c>
      <c r="C45" t="s">
        <v>673</v>
      </c>
      <c r="D45" t="s">
        <v>673</v>
      </c>
      <c r="E45" t="s">
        <v>673</v>
      </c>
      <c r="F45" t="s">
        <v>673</v>
      </c>
      <c r="G45" t="s">
        <v>673</v>
      </c>
      <c r="H45" t="s">
        <v>673</v>
      </c>
      <c r="I45" t="s">
        <v>673</v>
      </c>
      <c r="J45" t="s">
        <v>673</v>
      </c>
    </row>
    <row r="46" spans="1:10" x14ac:dyDescent="0.25">
      <c r="A46" t="s">
        <v>430</v>
      </c>
      <c r="B46" s="3" t="str">
        <f>VLOOKUP(IF(OR(RIGHT(A46, 4) = "[im]", RIGHT(A46, 4) = "[er]"), LEFT(A46, LEN(A46) - 4), LEFT(A46, LEN(A46) - 3)), Mapping!$A$1:$B$393, 2, FALSE)</f>
        <v>2-C-methyl-D-erythritol-4-phosphate</v>
      </c>
      <c r="C46" t="s">
        <v>673</v>
      </c>
      <c r="D46" t="s">
        <v>673</v>
      </c>
      <c r="E46" t="s">
        <v>673</v>
      </c>
      <c r="F46" t="s">
        <v>673</v>
      </c>
      <c r="G46" t="s">
        <v>673</v>
      </c>
      <c r="H46" t="s">
        <v>673</v>
      </c>
      <c r="I46" t="s">
        <v>673</v>
      </c>
      <c r="J46" t="s">
        <v>673</v>
      </c>
    </row>
    <row r="47" spans="1:10" x14ac:dyDescent="0.25">
      <c r="A47" t="s">
        <v>339</v>
      </c>
      <c r="B47" s="3" t="str">
        <f>VLOOKUP(IF(OR(RIGHT(A47, 4) = "[im]", RIGHT(A47, 4) = "[er]"), LEFT(A47, LEN(A47) - 4), LEFT(A47, LEN(A47) - 3)), Mapping!$A$1:$B$393, 2, FALSE)</f>
        <v>pyruvate</v>
      </c>
      <c r="C47" t="s">
        <v>673</v>
      </c>
      <c r="D47" t="s">
        <v>673</v>
      </c>
      <c r="E47" t="s">
        <v>673</v>
      </c>
      <c r="F47" t="s">
        <v>673</v>
      </c>
      <c r="G47" t="s">
        <v>673</v>
      </c>
      <c r="H47" t="s">
        <v>673</v>
      </c>
      <c r="I47" t="s">
        <v>673</v>
      </c>
      <c r="J47" t="s">
        <v>673</v>
      </c>
    </row>
    <row r="48" spans="1:10" x14ac:dyDescent="0.25">
      <c r="A48" t="s">
        <v>29</v>
      </c>
      <c r="B48" s="3" t="str">
        <f>VLOOKUP(IF(OR(RIGHT(A48, 4) = "[im]", RIGHT(A48, 4) = "[er]"), LEFT(A48, LEN(A48) - 4), LEFT(A48, LEN(A48) - 3)), Mapping!$A$1:$B$393, 2, FALSE)</f>
        <v>(S)-lactate</v>
      </c>
      <c r="C48" t="s">
        <v>673</v>
      </c>
      <c r="D48" t="s">
        <v>673</v>
      </c>
      <c r="E48" t="s">
        <v>673</v>
      </c>
      <c r="F48" t="s">
        <v>673</v>
      </c>
      <c r="G48" t="s">
        <v>673</v>
      </c>
      <c r="H48" t="s">
        <v>673</v>
      </c>
      <c r="I48" t="s">
        <v>673</v>
      </c>
      <c r="J48" t="s">
        <v>673</v>
      </c>
    </row>
    <row r="49" spans="1:10" x14ac:dyDescent="0.25">
      <c r="A49" t="s">
        <v>431</v>
      </c>
      <c r="B49" s="3" t="str">
        <f>VLOOKUP(IF(OR(RIGHT(A49, 4) = "[im]", RIGHT(A49, 4) = "[er]"), LEFT(A49, LEN(A49) - 4), LEFT(A49, LEN(A49) - 3)), Mapping!$A$1:$B$393, 2, FALSE)</f>
        <v>3-hydroxy-2-methylpropanoate</v>
      </c>
      <c r="C49" t="s">
        <v>673</v>
      </c>
      <c r="D49" t="s">
        <v>673</v>
      </c>
      <c r="E49" t="s">
        <v>673</v>
      </c>
      <c r="F49" t="s">
        <v>673</v>
      </c>
      <c r="G49" t="s">
        <v>673</v>
      </c>
      <c r="H49" t="s">
        <v>673</v>
      </c>
      <c r="I49" t="s">
        <v>673</v>
      </c>
      <c r="J49" t="s">
        <v>673</v>
      </c>
    </row>
    <row r="50" spans="1:10" x14ac:dyDescent="0.25">
      <c r="A50" t="s">
        <v>432</v>
      </c>
      <c r="B50" s="3" t="str">
        <f>VLOOKUP(IF(OR(RIGHT(A50, 4) = "[im]", RIGHT(A50, 4) = "[er]"), LEFT(A50, LEN(A50) - 4), LEFT(A50, LEN(A50) - 3)), Mapping!$A$1:$B$393, 2, FALSE)</f>
        <v>NAD+</v>
      </c>
      <c r="C50" t="s">
        <v>673</v>
      </c>
      <c r="D50" t="s">
        <v>673</v>
      </c>
      <c r="E50" t="s">
        <v>673</v>
      </c>
      <c r="F50" t="s">
        <v>673</v>
      </c>
      <c r="G50" t="s">
        <v>673</v>
      </c>
      <c r="H50" t="s">
        <v>673</v>
      </c>
      <c r="I50" t="s">
        <v>673</v>
      </c>
      <c r="J50" t="s">
        <v>673</v>
      </c>
    </row>
    <row r="51" spans="1:10" x14ac:dyDescent="0.25">
      <c r="A51" t="s">
        <v>433</v>
      </c>
      <c r="B51" s="3" t="str">
        <f>VLOOKUP(IF(OR(RIGHT(A51, 4) = "[im]", RIGHT(A51, 4) = "[er]"), LEFT(A51, LEN(A51) - 4), LEFT(A51, LEN(A51) - 3)), Mapping!$A$1:$B$393, 2, FALSE)</f>
        <v>2-methyl-3-oxopropanoate</v>
      </c>
      <c r="C51" t="s">
        <v>673</v>
      </c>
      <c r="D51" t="s">
        <v>673</v>
      </c>
      <c r="E51" t="s">
        <v>673</v>
      </c>
      <c r="F51" t="s">
        <v>673</v>
      </c>
      <c r="G51" t="s">
        <v>673</v>
      </c>
      <c r="H51" t="s">
        <v>673</v>
      </c>
      <c r="I51" t="s">
        <v>673</v>
      </c>
      <c r="J51" t="s">
        <v>673</v>
      </c>
    </row>
    <row r="52" spans="1:10" x14ac:dyDescent="0.25">
      <c r="A52" t="s">
        <v>434</v>
      </c>
      <c r="B52" s="3" t="str">
        <f>VLOOKUP(IF(OR(RIGHT(A52, 4) = "[im]", RIGHT(A52, 4) = "[er]"), LEFT(A52, LEN(A52) - 4), LEFT(A52, LEN(A52) - 3)), Mapping!$A$1:$B$393, 2, FALSE)</f>
        <v>NADH</v>
      </c>
      <c r="C52" t="s">
        <v>673</v>
      </c>
      <c r="D52" t="s">
        <v>673</v>
      </c>
      <c r="E52" t="s">
        <v>673</v>
      </c>
      <c r="F52" t="s">
        <v>673</v>
      </c>
      <c r="G52" t="s">
        <v>673</v>
      </c>
      <c r="H52" t="s">
        <v>673</v>
      </c>
      <c r="I52" t="s">
        <v>673</v>
      </c>
      <c r="J52" t="s">
        <v>673</v>
      </c>
    </row>
    <row r="53" spans="1:10" x14ac:dyDescent="0.25">
      <c r="A53" t="s">
        <v>435</v>
      </c>
      <c r="B53" s="3" t="str">
        <f>VLOOKUP(IF(OR(RIGHT(A53, 4) = "[im]", RIGHT(A53, 4) = "[er]"), LEFT(A53, LEN(A53) - 4), LEFT(A53, LEN(A53) - 3)), Mapping!$A$1:$B$393, 2, FALSE)</f>
        <v>(S)-3-hydroxy-2-methylbutyryl-CoA</v>
      </c>
      <c r="C53" t="s">
        <v>673</v>
      </c>
      <c r="D53" t="s">
        <v>673</v>
      </c>
      <c r="E53" t="s">
        <v>673</v>
      </c>
      <c r="F53" t="s">
        <v>673</v>
      </c>
      <c r="G53" t="s">
        <v>673</v>
      </c>
      <c r="H53" t="s">
        <v>673</v>
      </c>
      <c r="I53" t="s">
        <v>673</v>
      </c>
      <c r="J53" t="s">
        <v>673</v>
      </c>
    </row>
    <row r="54" spans="1:10" x14ac:dyDescent="0.25">
      <c r="A54" t="s">
        <v>436</v>
      </c>
      <c r="B54" s="3" t="str">
        <f>VLOOKUP(IF(OR(RIGHT(A54, 4) = "[im]", RIGHT(A54, 4) = "[er]"), LEFT(A54, LEN(A54) - 4), LEFT(A54, LEN(A54) - 3)), Mapping!$A$1:$B$393, 2, FALSE)</f>
        <v>2-methylacetoacetyl-CoA</v>
      </c>
      <c r="C54" t="s">
        <v>673</v>
      </c>
      <c r="D54" t="s">
        <v>673</v>
      </c>
      <c r="E54" t="s">
        <v>673</v>
      </c>
      <c r="F54" t="s">
        <v>673</v>
      </c>
      <c r="G54" t="s">
        <v>673</v>
      </c>
      <c r="H54" t="s">
        <v>673</v>
      </c>
      <c r="I54" t="s">
        <v>673</v>
      </c>
      <c r="J54" t="s">
        <v>673</v>
      </c>
    </row>
    <row r="55" spans="1:10" x14ac:dyDescent="0.25">
      <c r="A55" t="s">
        <v>437</v>
      </c>
      <c r="B55" s="3" t="str">
        <f>VLOOKUP(IF(OR(RIGHT(A55, 4) = "[im]", RIGHT(A55, 4) = "[er]"), LEFT(A55, LEN(A55) - 4), LEFT(A55, LEN(A55) - 3)), Mapping!$A$1:$B$393, 2, FALSE)</f>
        <v>(3S)-3-hydroxyacyl-CoA</v>
      </c>
      <c r="C55" t="s">
        <v>673</v>
      </c>
      <c r="D55" t="s">
        <v>673</v>
      </c>
      <c r="E55" t="s">
        <v>673</v>
      </c>
      <c r="F55" t="s">
        <v>673</v>
      </c>
      <c r="G55" t="s">
        <v>673</v>
      </c>
      <c r="H55" t="s">
        <v>673</v>
      </c>
      <c r="I55" t="s">
        <v>673</v>
      </c>
      <c r="J55" t="s">
        <v>673</v>
      </c>
    </row>
    <row r="56" spans="1:10" x14ac:dyDescent="0.25">
      <c r="A56" t="s">
        <v>438</v>
      </c>
      <c r="B56" s="3" t="str">
        <f>VLOOKUP(IF(OR(RIGHT(A56, 4) = "[im]", RIGHT(A56, 4) = "[er]"), LEFT(A56, LEN(A56) - 4), LEFT(A56, LEN(A56) - 3)), Mapping!$A$1:$B$393, 2, FALSE)</f>
        <v>3-oxoacyl-CoA</v>
      </c>
      <c r="C56" t="s">
        <v>673</v>
      </c>
      <c r="D56" t="s">
        <v>673</v>
      </c>
      <c r="E56" t="s">
        <v>673</v>
      </c>
      <c r="F56" t="s">
        <v>673</v>
      </c>
      <c r="G56" t="s">
        <v>673</v>
      </c>
      <c r="H56" t="s">
        <v>673</v>
      </c>
      <c r="I56" t="s">
        <v>673</v>
      </c>
      <c r="J56" t="s">
        <v>673</v>
      </c>
    </row>
    <row r="57" spans="1:10" x14ac:dyDescent="0.25">
      <c r="A57" t="s">
        <v>439</v>
      </c>
      <c r="B57" s="3" t="str">
        <f>VLOOKUP(IF(OR(RIGHT(A57, 4) = "[im]", RIGHT(A57, 4) = "[er]"), LEFT(A57, LEN(A57) - 4), LEFT(A57, LEN(A57) - 3)), Mapping!$A$1:$B$393, 2, FALSE)</f>
        <v>(S)-malate</v>
      </c>
      <c r="C57" t="s">
        <v>673</v>
      </c>
      <c r="D57" t="s">
        <v>673</v>
      </c>
      <c r="E57" t="s">
        <v>673</v>
      </c>
      <c r="F57" t="s">
        <v>673</v>
      </c>
      <c r="G57" t="s">
        <v>673</v>
      </c>
      <c r="H57" t="s">
        <v>673</v>
      </c>
      <c r="I57" t="s">
        <v>673</v>
      </c>
      <c r="J57" t="s">
        <v>673</v>
      </c>
    </row>
    <row r="58" spans="1:10" x14ac:dyDescent="0.25">
      <c r="A58" t="s">
        <v>440</v>
      </c>
      <c r="B58" s="3" t="str">
        <f>VLOOKUP(IF(OR(RIGHT(A58, 4) = "[im]", RIGHT(A58, 4) = "[er]"), LEFT(A58, LEN(A58) - 4), LEFT(A58, LEN(A58) - 3)), Mapping!$A$1:$B$393, 2, FALSE)</f>
        <v>oxaloacetate</v>
      </c>
      <c r="C58" t="s">
        <v>673</v>
      </c>
      <c r="D58" t="s">
        <v>673</v>
      </c>
      <c r="E58" t="s">
        <v>673</v>
      </c>
      <c r="F58" t="s">
        <v>673</v>
      </c>
      <c r="G58" t="s">
        <v>673</v>
      </c>
      <c r="H58" t="s">
        <v>673</v>
      </c>
      <c r="I58" t="s">
        <v>673</v>
      </c>
      <c r="J58" t="s">
        <v>673</v>
      </c>
    </row>
    <row r="59" spans="1:10" x14ac:dyDescent="0.25">
      <c r="A59" t="s">
        <v>441</v>
      </c>
      <c r="B59" s="3" t="str">
        <f>VLOOKUP(IF(OR(RIGHT(A59, 4) = "[im]", RIGHT(A59, 4) = "[er]"), LEFT(A59, LEN(A59) - 4), LEFT(A59, LEN(A59) - 3)), Mapping!$A$1:$B$393, 2, FALSE)</f>
        <v>isocitrate</v>
      </c>
      <c r="C59" t="s">
        <v>673</v>
      </c>
      <c r="D59" t="s">
        <v>673</v>
      </c>
      <c r="E59" t="s">
        <v>673</v>
      </c>
      <c r="F59" t="s">
        <v>673</v>
      </c>
      <c r="G59" t="s">
        <v>673</v>
      </c>
      <c r="H59" t="s">
        <v>673</v>
      </c>
      <c r="I59" t="s">
        <v>673</v>
      </c>
      <c r="J59" t="s">
        <v>673</v>
      </c>
    </row>
    <row r="60" spans="1:10" x14ac:dyDescent="0.25">
      <c r="A60" t="s">
        <v>442</v>
      </c>
      <c r="B60" s="3" t="str">
        <f>VLOOKUP(IF(OR(RIGHT(A60, 4) = "[im]", RIGHT(A60, 4) = "[er]"), LEFT(A60, LEN(A60) - 4), LEFT(A60, LEN(A60) - 3)), Mapping!$A$1:$B$393, 2, FALSE)</f>
        <v>2-oxoglutarate</v>
      </c>
      <c r="C60" t="s">
        <v>673</v>
      </c>
      <c r="D60" t="s">
        <v>673</v>
      </c>
      <c r="E60" t="s">
        <v>673</v>
      </c>
      <c r="F60" t="s">
        <v>673</v>
      </c>
      <c r="G60" t="s">
        <v>673</v>
      </c>
      <c r="H60" t="s">
        <v>673</v>
      </c>
      <c r="I60" t="s">
        <v>673</v>
      </c>
      <c r="J60" t="s">
        <v>673</v>
      </c>
    </row>
    <row r="61" spans="1:10" x14ac:dyDescent="0.25">
      <c r="A61" t="s">
        <v>443</v>
      </c>
      <c r="B61" s="3" t="str">
        <f>VLOOKUP(IF(OR(RIGHT(A61, 4) = "[im]", RIGHT(A61, 4) = "[er]"), LEFT(A61, LEN(A61) - 4), LEFT(A61, LEN(A61) - 3)), Mapping!$A$1:$B$393, 2, FALSE)</f>
        <v>CO2</v>
      </c>
      <c r="C61" t="s">
        <v>673</v>
      </c>
      <c r="D61" t="s">
        <v>673</v>
      </c>
      <c r="E61" t="s">
        <v>673</v>
      </c>
      <c r="F61" t="s">
        <v>673</v>
      </c>
      <c r="G61" t="s">
        <v>673</v>
      </c>
      <c r="H61" t="s">
        <v>673</v>
      </c>
      <c r="I61" t="s">
        <v>673</v>
      </c>
      <c r="J61" t="s">
        <v>673</v>
      </c>
    </row>
    <row r="62" spans="1:10" x14ac:dyDescent="0.25">
      <c r="A62" t="s">
        <v>99</v>
      </c>
      <c r="B62" s="3" t="str">
        <f>VLOOKUP(IF(OR(RIGHT(A62, 4) = "[im]", RIGHT(A62, 4) = "[er]"), LEFT(A62, LEN(A62) - 4), LEFT(A62, LEN(A62) - 3)), Mapping!$A$1:$B$393, 2, FALSE)</f>
        <v>6-phospho-D-gluconate</v>
      </c>
      <c r="C62" t="s">
        <v>673</v>
      </c>
      <c r="D62" t="s">
        <v>673</v>
      </c>
      <c r="E62" t="s">
        <v>673</v>
      </c>
      <c r="F62" t="s">
        <v>673</v>
      </c>
      <c r="G62" t="s">
        <v>673</v>
      </c>
      <c r="H62" t="s">
        <v>673</v>
      </c>
      <c r="I62" t="s">
        <v>673</v>
      </c>
      <c r="J62" t="s">
        <v>673</v>
      </c>
    </row>
    <row r="63" spans="1:10" x14ac:dyDescent="0.25">
      <c r="A63" t="s">
        <v>189</v>
      </c>
      <c r="B63" s="3" t="str">
        <f>VLOOKUP(IF(OR(RIGHT(A63, 4) = "[im]", RIGHT(A63, 4) = "[er]"), LEFT(A63, LEN(A63) - 4), LEFT(A63, LEN(A63) - 3)), Mapping!$A$1:$B$393, 2, FALSE)</f>
        <v>D-ribulose-5-phosphate</v>
      </c>
      <c r="C63" t="s">
        <v>673</v>
      </c>
      <c r="D63" t="s">
        <v>673</v>
      </c>
      <c r="E63" t="s">
        <v>673</v>
      </c>
      <c r="F63" t="s">
        <v>673</v>
      </c>
      <c r="G63" t="s">
        <v>673</v>
      </c>
      <c r="H63" t="s">
        <v>673</v>
      </c>
      <c r="I63" t="s">
        <v>673</v>
      </c>
      <c r="J63" t="s">
        <v>673</v>
      </c>
    </row>
    <row r="64" spans="1:10" x14ac:dyDescent="0.25">
      <c r="A64" t="s">
        <v>138</v>
      </c>
      <c r="B64" s="3" t="str">
        <f>VLOOKUP(IF(OR(RIGHT(A64, 4) = "[im]", RIGHT(A64, 4) = "[er]"), LEFT(A64, LEN(A64) - 4), LEFT(A64, LEN(A64) - 3)), Mapping!$A$1:$B$393, 2, FALSE)</f>
        <v>CO2</v>
      </c>
      <c r="C64" t="s">
        <v>673</v>
      </c>
      <c r="D64" t="s">
        <v>673</v>
      </c>
      <c r="E64" t="s">
        <v>673</v>
      </c>
      <c r="F64" t="s">
        <v>673</v>
      </c>
      <c r="G64" t="s">
        <v>673</v>
      </c>
      <c r="H64" t="s">
        <v>673</v>
      </c>
      <c r="I64" t="s">
        <v>673</v>
      </c>
      <c r="J64" t="s">
        <v>673</v>
      </c>
    </row>
    <row r="65" spans="1:10" x14ac:dyDescent="0.25">
      <c r="A65" t="s">
        <v>444</v>
      </c>
      <c r="B65" s="3" t="str">
        <f>VLOOKUP(IF(OR(RIGHT(A65, 4) = "[im]", RIGHT(A65, 4) = "[er]"), LEFT(A65, LEN(A65) - 4), LEFT(A65, LEN(A65) - 3)), Mapping!$A$1:$B$393, 2, FALSE)</f>
        <v>D-glucose-6-phosphate</v>
      </c>
      <c r="C65" t="s">
        <v>673</v>
      </c>
      <c r="D65" t="s">
        <v>673</v>
      </c>
      <c r="E65" t="s">
        <v>673</v>
      </c>
      <c r="F65" t="s">
        <v>673</v>
      </c>
      <c r="G65" t="s">
        <v>673</v>
      </c>
      <c r="H65" t="s">
        <v>673</v>
      </c>
      <c r="I65" t="s">
        <v>673</v>
      </c>
      <c r="J65" t="s">
        <v>673</v>
      </c>
    </row>
    <row r="66" spans="1:10" x14ac:dyDescent="0.25">
      <c r="A66" t="s">
        <v>445</v>
      </c>
      <c r="B66" s="3" t="str">
        <f>VLOOKUP(IF(OR(RIGHT(A66, 4) = "[im]", RIGHT(A66, 4) = "[er]"), LEFT(A66, LEN(A66) - 4), LEFT(A66, LEN(A66) - 3)), Mapping!$A$1:$B$393, 2, FALSE)</f>
        <v>D-glucono-1,5-lactone-6-phosphate</v>
      </c>
      <c r="C66" t="s">
        <v>673</v>
      </c>
      <c r="D66" t="s">
        <v>673</v>
      </c>
      <c r="E66" t="s">
        <v>673</v>
      </c>
      <c r="F66" t="s">
        <v>673</v>
      </c>
      <c r="G66" t="s">
        <v>673</v>
      </c>
      <c r="H66" t="s">
        <v>673</v>
      </c>
      <c r="I66" t="s">
        <v>673</v>
      </c>
      <c r="J66" t="s">
        <v>673</v>
      </c>
    </row>
    <row r="67" spans="1:10" x14ac:dyDescent="0.25">
      <c r="A67" t="s">
        <v>446</v>
      </c>
      <c r="B67" s="3" t="str">
        <f>VLOOKUP(IF(OR(RIGHT(A67, 4) = "[im]", RIGHT(A67, 4) = "[er]"), LEFT(A67, LEN(A67) - 4), LEFT(A67, LEN(A67) - 3)), Mapping!$A$1:$B$393, 2, FALSE)</f>
        <v>glycerone-phosphate</v>
      </c>
      <c r="C67" t="s">
        <v>673</v>
      </c>
      <c r="D67" t="s">
        <v>673</v>
      </c>
      <c r="E67" t="s">
        <v>673</v>
      </c>
      <c r="F67" t="s">
        <v>673</v>
      </c>
      <c r="G67" t="s">
        <v>673</v>
      </c>
      <c r="H67" t="s">
        <v>673</v>
      </c>
      <c r="I67" t="s">
        <v>673</v>
      </c>
      <c r="J67" t="s">
        <v>673</v>
      </c>
    </row>
    <row r="68" spans="1:10" x14ac:dyDescent="0.25">
      <c r="A68" t="s">
        <v>447</v>
      </c>
      <c r="B68" s="3" t="str">
        <f>VLOOKUP(IF(OR(RIGHT(A68, 4) = "[im]", RIGHT(A68, 4) = "[er]"), LEFT(A68, LEN(A68) - 4), LEFT(A68, LEN(A68) - 3)), Mapping!$A$1:$B$393, 2, FALSE)</f>
        <v>sn-glycerol-3-phosphate</v>
      </c>
      <c r="C68" t="s">
        <v>673</v>
      </c>
      <c r="D68" t="s">
        <v>673</v>
      </c>
      <c r="E68" t="s">
        <v>673</v>
      </c>
      <c r="F68" t="s">
        <v>673</v>
      </c>
      <c r="G68" t="s">
        <v>673</v>
      </c>
      <c r="H68" t="s">
        <v>673</v>
      </c>
      <c r="I68" t="s">
        <v>673</v>
      </c>
      <c r="J68" t="s">
        <v>673</v>
      </c>
    </row>
    <row r="69" spans="1:10" x14ac:dyDescent="0.25">
      <c r="A69" t="s">
        <v>83</v>
      </c>
      <c r="B69" s="3" t="str">
        <f>VLOOKUP(IF(OR(RIGHT(A69, 4) = "[im]", RIGHT(A69, 4) = "[er]"), LEFT(A69, LEN(A69) - 4), LEFT(A69, LEN(A69) - 3)), Mapping!$A$1:$B$393, 2, FALSE)</f>
        <v>3-phospho-D-glycerate</v>
      </c>
      <c r="C69" t="s">
        <v>673</v>
      </c>
      <c r="D69" t="s">
        <v>673</v>
      </c>
      <c r="E69" t="s">
        <v>673</v>
      </c>
      <c r="F69" t="s">
        <v>673</v>
      </c>
      <c r="G69" t="s">
        <v>673</v>
      </c>
      <c r="H69" t="s">
        <v>673</v>
      </c>
      <c r="I69" t="s">
        <v>673</v>
      </c>
      <c r="J69" t="s">
        <v>673</v>
      </c>
    </row>
    <row r="70" spans="1:10" x14ac:dyDescent="0.25">
      <c r="A70" t="s">
        <v>85</v>
      </c>
      <c r="B70" s="3" t="str">
        <f>VLOOKUP(IF(OR(RIGHT(A70, 4) = "[im]", RIGHT(A70, 4) = "[er]"), LEFT(A70, LEN(A70) - 4), LEFT(A70, LEN(A70) - 3)), Mapping!$A$1:$B$393, 2, FALSE)</f>
        <v>3-phosphonooxypyruvate</v>
      </c>
      <c r="C70" t="s">
        <v>673</v>
      </c>
      <c r="D70" t="s">
        <v>673</v>
      </c>
      <c r="E70" t="s">
        <v>673</v>
      </c>
      <c r="F70" t="s">
        <v>673</v>
      </c>
      <c r="G70" t="s">
        <v>673</v>
      </c>
      <c r="H70" t="s">
        <v>673</v>
      </c>
      <c r="I70" t="s">
        <v>673</v>
      </c>
      <c r="J70" t="s">
        <v>673</v>
      </c>
    </row>
    <row r="71" spans="1:10" x14ac:dyDescent="0.25">
      <c r="A71" t="s">
        <v>448</v>
      </c>
      <c r="B71" s="3" t="str">
        <f>VLOOKUP(IF(OR(RIGHT(A71, 4) = "[im]", RIGHT(A71, 4) = "[er]"), LEFT(A71, LEN(A71) - 4), LEFT(A71, LEN(A71) - 3)), Mapping!$A$1:$B$393, 2, FALSE)</f>
        <v>ubiquinol</v>
      </c>
      <c r="C71" t="s">
        <v>673</v>
      </c>
      <c r="D71" t="s">
        <v>673</v>
      </c>
      <c r="E71" t="s">
        <v>673</v>
      </c>
      <c r="F71" t="s">
        <v>673</v>
      </c>
      <c r="G71" t="s">
        <v>673</v>
      </c>
      <c r="H71" t="s">
        <v>673</v>
      </c>
      <c r="I71" t="s">
        <v>673</v>
      </c>
      <c r="J71" t="s">
        <v>673</v>
      </c>
    </row>
    <row r="72" spans="1:10" x14ac:dyDescent="0.25">
      <c r="A72" t="s">
        <v>449</v>
      </c>
      <c r="B72" s="3" t="str">
        <f>VLOOKUP(IF(OR(RIGHT(A72, 4) = "[im]", RIGHT(A72, 4) = "[er]"), LEFT(A72, LEN(A72) - 4), LEFT(A72, LEN(A72) - 3)), Mapping!$A$1:$B$393, 2, FALSE)</f>
        <v>ferricytochrome-c</v>
      </c>
      <c r="C72" t="s">
        <v>673</v>
      </c>
      <c r="D72" t="s">
        <v>673</v>
      </c>
      <c r="E72" t="s">
        <v>673</v>
      </c>
      <c r="F72" t="s">
        <v>673</v>
      </c>
      <c r="G72" t="s">
        <v>673</v>
      </c>
      <c r="H72" t="s">
        <v>673</v>
      </c>
      <c r="I72" t="s">
        <v>673</v>
      </c>
      <c r="J72" t="s">
        <v>673</v>
      </c>
    </row>
    <row r="73" spans="1:10" x14ac:dyDescent="0.25">
      <c r="A73" t="s">
        <v>450</v>
      </c>
      <c r="B73" s="3" t="str">
        <f>VLOOKUP(IF(OR(RIGHT(A73, 4) = "[im]", RIGHT(A73, 4) = "[er]"), LEFT(A73, LEN(A73) - 4), LEFT(A73, LEN(A73) - 3)), Mapping!$A$1:$B$393, 2, FALSE)</f>
        <v>ubiquinone</v>
      </c>
      <c r="C73" t="s">
        <v>673</v>
      </c>
      <c r="D73" t="s">
        <v>673</v>
      </c>
      <c r="E73" t="s">
        <v>673</v>
      </c>
      <c r="F73" t="s">
        <v>673</v>
      </c>
      <c r="G73" t="s">
        <v>673</v>
      </c>
      <c r="H73" t="s">
        <v>673</v>
      </c>
      <c r="I73" t="s">
        <v>673</v>
      </c>
      <c r="J73" t="s">
        <v>673</v>
      </c>
    </row>
    <row r="74" spans="1:10" x14ac:dyDescent="0.25">
      <c r="A74" t="s">
        <v>451</v>
      </c>
      <c r="B74" s="3" t="str">
        <f>VLOOKUP(IF(OR(RIGHT(A74, 4) = "[im]", RIGHT(A74, 4) = "[er]"), LEFT(A74, LEN(A74) - 4), LEFT(A74, LEN(A74) - 3)), Mapping!$A$1:$B$393, 2, FALSE)</f>
        <v>ferrocytochrome-c</v>
      </c>
      <c r="C74" t="s">
        <v>673</v>
      </c>
      <c r="D74" t="s">
        <v>673</v>
      </c>
      <c r="E74" t="s">
        <v>673</v>
      </c>
      <c r="F74" t="s">
        <v>673</v>
      </c>
      <c r="G74" t="s">
        <v>673</v>
      </c>
      <c r="H74" t="s">
        <v>673</v>
      </c>
      <c r="I74" t="s">
        <v>673</v>
      </c>
      <c r="J74" t="s">
        <v>673</v>
      </c>
    </row>
    <row r="75" spans="1:10" x14ac:dyDescent="0.25">
      <c r="A75" t="s">
        <v>452</v>
      </c>
      <c r="B75" s="3" t="str">
        <f>VLOOKUP(IF(OR(RIGHT(A75, 4) = "[im]", RIGHT(A75, 4) = "[er]"), LEFT(A75, LEN(A75) - 4), LEFT(A75, LEN(A75) - 3)), Mapping!$A$1:$B$393, 2, FALSE)</f>
        <v>H+</v>
      </c>
      <c r="C75" t="s">
        <v>673</v>
      </c>
      <c r="D75" t="s">
        <v>673</v>
      </c>
      <c r="E75" t="s">
        <v>673</v>
      </c>
      <c r="F75" t="s">
        <v>673</v>
      </c>
      <c r="G75" t="s">
        <v>673</v>
      </c>
      <c r="H75" t="s">
        <v>673</v>
      </c>
      <c r="I75" t="s">
        <v>673</v>
      </c>
      <c r="J75" t="s">
        <v>673</v>
      </c>
    </row>
    <row r="76" spans="1:10" x14ac:dyDescent="0.25">
      <c r="A76" t="s">
        <v>223</v>
      </c>
      <c r="B76" s="3" t="str">
        <f>VLOOKUP(IF(OR(RIGHT(A76, 4) = "[im]", RIGHT(A76, 4) = "[er]"), LEFT(A76, LEN(A76) - 4), LEFT(A76, LEN(A76) - 3)), Mapping!$A$1:$B$393, 2, FALSE)</f>
        <v>H2O2</v>
      </c>
      <c r="C76" t="s">
        <v>673</v>
      </c>
      <c r="D76" t="s">
        <v>673</v>
      </c>
      <c r="E76" t="s">
        <v>673</v>
      </c>
      <c r="F76" t="s">
        <v>673</v>
      </c>
      <c r="G76" t="s">
        <v>673</v>
      </c>
      <c r="H76" t="s">
        <v>673</v>
      </c>
      <c r="I76" t="s">
        <v>673</v>
      </c>
      <c r="J76" t="s">
        <v>673</v>
      </c>
    </row>
    <row r="77" spans="1:10" x14ac:dyDescent="0.25">
      <c r="A77" t="s">
        <v>300</v>
      </c>
      <c r="B77" s="3" t="str">
        <f>VLOOKUP(IF(OR(RIGHT(A77, 4) = "[im]", RIGHT(A77, 4) = "[er]"), LEFT(A77, LEN(A77) - 4), LEFT(A77, LEN(A77) - 3)), Mapping!$A$1:$B$393, 2, FALSE)</f>
        <v>O2</v>
      </c>
      <c r="C77" t="s">
        <v>673</v>
      </c>
      <c r="D77" t="s">
        <v>673</v>
      </c>
      <c r="E77" t="s">
        <v>673</v>
      </c>
      <c r="F77" t="s">
        <v>673</v>
      </c>
      <c r="G77" t="s">
        <v>673</v>
      </c>
      <c r="H77" t="s">
        <v>673</v>
      </c>
      <c r="I77" t="s">
        <v>673</v>
      </c>
      <c r="J77" t="s">
        <v>673</v>
      </c>
    </row>
    <row r="78" spans="1:10" x14ac:dyDescent="0.25">
      <c r="A78" t="s">
        <v>453</v>
      </c>
      <c r="B78" s="3" t="str">
        <f>VLOOKUP(IF(OR(RIGHT(A78, 4) = "[im]", RIGHT(A78, 4) = "[er]"), LEFT(A78, LEN(A78) - 4), LEFT(A78, LEN(A78) - 3)), Mapping!$A$1:$B$393, 2, FALSE)</f>
        <v>dihydroceramide</v>
      </c>
      <c r="C78" t="s">
        <v>673</v>
      </c>
      <c r="D78" t="s">
        <v>673</v>
      </c>
      <c r="E78" t="s">
        <v>673</v>
      </c>
      <c r="F78" t="s">
        <v>673</v>
      </c>
      <c r="G78" t="s">
        <v>673</v>
      </c>
      <c r="H78" t="s">
        <v>673</v>
      </c>
      <c r="I78" t="s">
        <v>673</v>
      </c>
      <c r="J78" t="s">
        <v>673</v>
      </c>
    </row>
    <row r="79" spans="1:10" x14ac:dyDescent="0.25">
      <c r="A79" t="s">
        <v>454</v>
      </c>
      <c r="B79" s="3" t="str">
        <f>VLOOKUP(IF(OR(RIGHT(A79, 4) = "[im]", RIGHT(A79, 4) = "[er]"), LEFT(A79, LEN(A79) - 4), LEFT(A79, LEN(A79) - 3)), Mapping!$A$1:$B$393, 2, FALSE)</f>
        <v>reduced-acceptor</v>
      </c>
      <c r="C79" t="s">
        <v>673</v>
      </c>
      <c r="D79" t="s">
        <v>673</v>
      </c>
      <c r="E79" t="s">
        <v>673</v>
      </c>
      <c r="F79" t="s">
        <v>673</v>
      </c>
      <c r="G79" t="s">
        <v>673</v>
      </c>
      <c r="H79" t="s">
        <v>673</v>
      </c>
      <c r="I79" t="s">
        <v>673</v>
      </c>
      <c r="J79" t="s">
        <v>673</v>
      </c>
    </row>
    <row r="80" spans="1:10" x14ac:dyDescent="0.25">
      <c r="A80" t="s">
        <v>455</v>
      </c>
      <c r="B80" s="3" t="str">
        <f>VLOOKUP(IF(OR(RIGHT(A80, 4) = "[im]", RIGHT(A80, 4) = "[er]"), LEFT(A80, LEN(A80) - 4), LEFT(A80, LEN(A80) - 3)), Mapping!$A$1:$B$393, 2, FALSE)</f>
        <v>O2</v>
      </c>
      <c r="C80" t="s">
        <v>673</v>
      </c>
      <c r="D80" t="s">
        <v>673</v>
      </c>
      <c r="E80" t="s">
        <v>673</v>
      </c>
      <c r="F80" t="s">
        <v>673</v>
      </c>
      <c r="G80" t="s">
        <v>673</v>
      </c>
      <c r="H80" t="s">
        <v>673</v>
      </c>
      <c r="I80" t="s">
        <v>673</v>
      </c>
      <c r="J80" t="s">
        <v>673</v>
      </c>
    </row>
    <row r="81" spans="1:10" x14ac:dyDescent="0.25">
      <c r="A81" t="s">
        <v>456</v>
      </c>
      <c r="B81" s="3" t="str">
        <f>VLOOKUP(IF(OR(RIGHT(A81, 4) = "[im]", RIGHT(A81, 4) = "[er]"), LEFT(A81, LEN(A81) - 4), LEFT(A81, LEN(A81) - 3)), Mapping!$A$1:$B$393, 2, FALSE)</f>
        <v>N-acylsphingosine</v>
      </c>
      <c r="C81" t="s">
        <v>673</v>
      </c>
      <c r="D81" t="s">
        <v>673</v>
      </c>
      <c r="E81" t="s">
        <v>673</v>
      </c>
      <c r="F81" t="s">
        <v>673</v>
      </c>
      <c r="G81" t="s">
        <v>673</v>
      </c>
      <c r="H81" t="s">
        <v>673</v>
      </c>
      <c r="I81" t="s">
        <v>673</v>
      </c>
      <c r="J81" t="s">
        <v>673</v>
      </c>
    </row>
    <row r="82" spans="1:10" x14ac:dyDescent="0.25">
      <c r="A82" t="s">
        <v>457</v>
      </c>
      <c r="B82" s="3" t="str">
        <f>VLOOKUP(IF(OR(RIGHT(A82, 4) = "[im]", RIGHT(A82, 4) = "[er]"), LEFT(A82, LEN(A82) - 4), LEFT(A82, LEN(A82) - 3)), Mapping!$A$1:$B$393, 2, FALSE)</f>
        <v>acceptor</v>
      </c>
      <c r="C82" t="s">
        <v>673</v>
      </c>
      <c r="D82" t="s">
        <v>673</v>
      </c>
      <c r="E82" t="s">
        <v>673</v>
      </c>
      <c r="F82" t="s">
        <v>673</v>
      </c>
      <c r="G82" t="s">
        <v>673</v>
      </c>
      <c r="H82" t="s">
        <v>673</v>
      </c>
      <c r="I82" t="s">
        <v>673</v>
      </c>
      <c r="J82" t="s">
        <v>673</v>
      </c>
    </row>
    <row r="83" spans="1:10" x14ac:dyDescent="0.25">
      <c r="A83" t="s">
        <v>458</v>
      </c>
      <c r="B83" s="3" t="str">
        <f>VLOOKUP(IF(OR(RIGHT(A83, 4) = "[im]", RIGHT(A83, 4) = "[er]"), LEFT(A83, LEN(A83) - 4), LEFT(A83, LEN(A83) - 3)), Mapping!$A$1:$B$393, 2, FALSE)</f>
        <v>H2O</v>
      </c>
      <c r="C83" t="s">
        <v>673</v>
      </c>
      <c r="D83" t="s">
        <v>673</v>
      </c>
      <c r="E83" t="s">
        <v>673</v>
      </c>
      <c r="F83" t="s">
        <v>673</v>
      </c>
      <c r="G83" t="s">
        <v>673</v>
      </c>
      <c r="H83" t="s">
        <v>673</v>
      </c>
      <c r="I83" t="s">
        <v>673</v>
      </c>
      <c r="J83" t="s">
        <v>673</v>
      </c>
    </row>
    <row r="84" spans="1:10" x14ac:dyDescent="0.25">
      <c r="A84" t="s">
        <v>266</v>
      </c>
      <c r="B84" s="3" t="str">
        <f>VLOOKUP(IF(OR(RIGHT(A84, 4) = "[im]", RIGHT(A84, 4) = "[er]"), LEFT(A84, LEN(A84) - 4), LEFT(A84, LEN(A84) - 3)), Mapping!$A$1:$B$393, 2, FALSE)</f>
        <v>L-tyrosine</v>
      </c>
      <c r="C84" t="s">
        <v>673</v>
      </c>
      <c r="D84" t="s">
        <v>673</v>
      </c>
      <c r="E84" t="s">
        <v>673</v>
      </c>
      <c r="F84" t="s">
        <v>673</v>
      </c>
      <c r="G84" t="s">
        <v>673</v>
      </c>
      <c r="H84" t="s">
        <v>673</v>
      </c>
      <c r="I84" t="s">
        <v>673</v>
      </c>
      <c r="J84" t="s">
        <v>673</v>
      </c>
    </row>
    <row r="85" spans="1:10" x14ac:dyDescent="0.25">
      <c r="A85" t="s">
        <v>61</v>
      </c>
      <c r="B85" s="3" t="str">
        <f>VLOOKUP(IF(OR(RIGHT(A85, 4) = "[im]", RIGHT(A85, 4) = "[er]"), LEFT(A85, LEN(A85) - 4), LEFT(A85, LEN(A85) - 3)), Mapping!$A$1:$B$393, 2, FALSE)</f>
        <v>3,4-dihydroxy-L-phenylalanine</v>
      </c>
      <c r="C85" t="s">
        <v>673</v>
      </c>
      <c r="D85" t="s">
        <v>673</v>
      </c>
      <c r="E85" t="s">
        <v>673</v>
      </c>
      <c r="F85" t="s">
        <v>673</v>
      </c>
      <c r="G85" t="s">
        <v>673</v>
      </c>
      <c r="H85" t="s">
        <v>673</v>
      </c>
      <c r="I85" t="s">
        <v>673</v>
      </c>
      <c r="J85" t="s">
        <v>673</v>
      </c>
    </row>
    <row r="86" spans="1:10" x14ac:dyDescent="0.25">
      <c r="A86" t="s">
        <v>459</v>
      </c>
      <c r="B86" s="3" t="str">
        <f>VLOOKUP(IF(OR(RIGHT(A86, 4) = "[im]", RIGHT(A86, 4) = "[er]"), LEFT(A86, LEN(A86) - 4), LEFT(A86, LEN(A86) - 3)), Mapping!$A$1:$B$393, 2, FALSE)</f>
        <v>4a-hydroxytetrahydrobiopterin</v>
      </c>
      <c r="C86" t="s">
        <v>673</v>
      </c>
      <c r="D86" t="s">
        <v>673</v>
      </c>
      <c r="E86" t="s">
        <v>673</v>
      </c>
      <c r="F86" t="s">
        <v>673</v>
      </c>
      <c r="G86" t="s">
        <v>673</v>
      </c>
      <c r="H86" t="s">
        <v>673</v>
      </c>
      <c r="I86" t="s">
        <v>673</v>
      </c>
      <c r="J86" t="s">
        <v>673</v>
      </c>
    </row>
    <row r="87" spans="1:10" x14ac:dyDescent="0.25">
      <c r="A87" t="s">
        <v>460</v>
      </c>
      <c r="B87" s="3" t="str">
        <f>VLOOKUP(IF(OR(RIGHT(A87, 4) = "[im]", RIGHT(A87, 4) = "[er]"), LEFT(A87, LEN(A87) - 4), LEFT(A87, LEN(A87) - 3)), Mapping!$A$1:$B$393, 2, FALSE)</f>
        <v>stearoyl-[acp]</v>
      </c>
      <c r="C87" t="s">
        <v>673</v>
      </c>
      <c r="D87" t="s">
        <v>673</v>
      </c>
      <c r="E87" t="s">
        <v>673</v>
      </c>
      <c r="F87" t="s">
        <v>673</v>
      </c>
      <c r="G87" t="s">
        <v>673</v>
      </c>
      <c r="H87" t="s">
        <v>673</v>
      </c>
      <c r="I87" t="s">
        <v>673</v>
      </c>
      <c r="J87" t="s">
        <v>673</v>
      </c>
    </row>
    <row r="88" spans="1:10" x14ac:dyDescent="0.25">
      <c r="A88" t="s">
        <v>461</v>
      </c>
      <c r="B88" s="3" t="str">
        <f>VLOOKUP(IF(OR(RIGHT(A88, 4) = "[im]", RIGHT(A88, 4) = "[er]"), LEFT(A88, LEN(A88) - 4), LEFT(A88, LEN(A88) - 3)), Mapping!$A$1:$B$393, 2, FALSE)</f>
        <v>reduced-acceptor</v>
      </c>
      <c r="C88" t="s">
        <v>673</v>
      </c>
      <c r="D88" t="s">
        <v>673</v>
      </c>
      <c r="E88" t="s">
        <v>673</v>
      </c>
      <c r="F88" t="s">
        <v>673</v>
      </c>
      <c r="G88" t="s">
        <v>673</v>
      </c>
      <c r="H88" t="s">
        <v>673</v>
      </c>
      <c r="I88" t="s">
        <v>673</v>
      </c>
      <c r="J88" t="s">
        <v>673</v>
      </c>
    </row>
    <row r="89" spans="1:10" x14ac:dyDescent="0.25">
      <c r="A89" t="s">
        <v>462</v>
      </c>
      <c r="B89" s="3" t="str">
        <f>VLOOKUP(IF(OR(RIGHT(A89, 4) = "[im]", RIGHT(A89, 4) = "[er]"), LEFT(A89, LEN(A89) - 4), LEFT(A89, LEN(A89) - 3)), Mapping!$A$1:$B$393, 2, FALSE)</f>
        <v>O2</v>
      </c>
      <c r="C89" t="s">
        <v>673</v>
      </c>
      <c r="D89" t="s">
        <v>673</v>
      </c>
      <c r="E89" t="s">
        <v>673</v>
      </c>
      <c r="F89" t="s">
        <v>673</v>
      </c>
      <c r="G89" t="s">
        <v>673</v>
      </c>
      <c r="H89" t="s">
        <v>673</v>
      </c>
      <c r="I89" t="s">
        <v>673</v>
      </c>
      <c r="J89" t="s">
        <v>673</v>
      </c>
    </row>
    <row r="90" spans="1:10" x14ac:dyDescent="0.25">
      <c r="A90" t="s">
        <v>463</v>
      </c>
      <c r="B90" s="3" t="str">
        <f>VLOOKUP(IF(OR(RIGHT(A90, 4) = "[im]", RIGHT(A90, 4) = "[er]"), LEFT(A90, LEN(A90) - 4), LEFT(A90, LEN(A90) - 3)), Mapping!$A$1:$B$393, 2, FALSE)</f>
        <v>oleoyl-[acp]</v>
      </c>
      <c r="C90" t="s">
        <v>673</v>
      </c>
      <c r="D90" t="s">
        <v>673</v>
      </c>
      <c r="E90" t="s">
        <v>673</v>
      </c>
      <c r="F90" t="s">
        <v>673</v>
      </c>
      <c r="G90" t="s">
        <v>673</v>
      </c>
      <c r="H90" t="s">
        <v>673</v>
      </c>
      <c r="I90" t="s">
        <v>673</v>
      </c>
      <c r="J90" t="s">
        <v>673</v>
      </c>
    </row>
    <row r="91" spans="1:10" x14ac:dyDescent="0.25">
      <c r="A91" t="s">
        <v>464</v>
      </c>
      <c r="B91" s="3" t="str">
        <f>VLOOKUP(IF(OR(RIGHT(A91, 4) = "[im]", RIGHT(A91, 4) = "[er]"), LEFT(A91, LEN(A91) - 4), LEFT(A91, LEN(A91) - 3)), Mapping!$A$1:$B$393, 2, FALSE)</f>
        <v>acceptor</v>
      </c>
      <c r="C91" t="s">
        <v>673</v>
      </c>
      <c r="D91" t="s">
        <v>673</v>
      </c>
      <c r="E91" t="s">
        <v>673</v>
      </c>
      <c r="F91" t="s">
        <v>673</v>
      </c>
      <c r="G91" t="s">
        <v>673</v>
      </c>
      <c r="H91" t="s">
        <v>673</v>
      </c>
      <c r="I91" t="s">
        <v>673</v>
      </c>
      <c r="J91" t="s">
        <v>673</v>
      </c>
    </row>
    <row r="92" spans="1:10" x14ac:dyDescent="0.25">
      <c r="A92" t="s">
        <v>465</v>
      </c>
      <c r="B92" s="3" t="str">
        <f>VLOOKUP(IF(OR(RIGHT(A92, 4) = "[im]", RIGHT(A92, 4) = "[er]"), LEFT(A92, LEN(A92) - 4), LEFT(A92, LEN(A92) - 3)), Mapping!$A$1:$B$393, 2, FALSE)</f>
        <v>H2O</v>
      </c>
      <c r="C92" t="s">
        <v>673</v>
      </c>
      <c r="D92" t="s">
        <v>673</v>
      </c>
      <c r="E92" t="s">
        <v>673</v>
      </c>
      <c r="F92" t="s">
        <v>673</v>
      </c>
      <c r="G92" t="s">
        <v>673</v>
      </c>
      <c r="H92" t="s">
        <v>673</v>
      </c>
      <c r="I92" t="s">
        <v>673</v>
      </c>
      <c r="J92" t="s">
        <v>673</v>
      </c>
    </row>
    <row r="93" spans="1:10" x14ac:dyDescent="0.25">
      <c r="A93" t="s">
        <v>466</v>
      </c>
      <c r="B93" s="3" t="str">
        <f>VLOOKUP(IF(OR(RIGHT(A93, 4) = "[im]", RIGHT(A93, 4) = "[er]"), LEFT(A93, LEN(A93) - 4), LEFT(A93, LEN(A93) - 3)), Mapping!$A$1:$B$393, 2, FALSE)</f>
        <v>linoleoyl-CoA</v>
      </c>
      <c r="C93" t="s">
        <v>673</v>
      </c>
      <c r="D93" t="s">
        <v>673</v>
      </c>
      <c r="E93" t="s">
        <v>673</v>
      </c>
      <c r="F93" t="s">
        <v>673</v>
      </c>
      <c r="G93" t="s">
        <v>673</v>
      </c>
      <c r="H93" t="s">
        <v>673</v>
      </c>
      <c r="I93" t="s">
        <v>673</v>
      </c>
      <c r="J93" t="s">
        <v>673</v>
      </c>
    </row>
    <row r="94" spans="1:10" x14ac:dyDescent="0.25">
      <c r="A94" t="s">
        <v>467</v>
      </c>
      <c r="B94" s="3" t="str">
        <f>VLOOKUP(IF(OR(RIGHT(A94, 4) = "[im]", RIGHT(A94, 4) = "[er]"), LEFT(A94, LEN(A94) - 4), LEFT(A94, LEN(A94) - 3)), Mapping!$A$1:$B$393, 2, FALSE)</f>
        <v>gamma-linolenoyl-CoA</v>
      </c>
      <c r="C94" t="s">
        <v>673</v>
      </c>
      <c r="D94" t="s">
        <v>673</v>
      </c>
      <c r="E94" t="s">
        <v>673</v>
      </c>
      <c r="F94" t="s">
        <v>673</v>
      </c>
      <c r="G94" t="s">
        <v>673</v>
      </c>
      <c r="H94" t="s">
        <v>673</v>
      </c>
      <c r="I94" t="s">
        <v>673</v>
      </c>
      <c r="J94" t="s">
        <v>673</v>
      </c>
    </row>
    <row r="95" spans="1:10" x14ac:dyDescent="0.25">
      <c r="A95" t="s">
        <v>468</v>
      </c>
      <c r="B95" s="3" t="str">
        <f>VLOOKUP(IF(OR(RIGHT(A95, 4) = "[im]", RIGHT(A95, 4) = "[er]"), LEFT(A95, LEN(A95) - 4), LEFT(A95, LEN(A95) - 3)), Mapping!$A$1:$B$393, 2, FALSE)</f>
        <v>oleoyl-CoA</v>
      </c>
      <c r="C95" t="s">
        <v>673</v>
      </c>
      <c r="D95" t="s">
        <v>673</v>
      </c>
      <c r="E95" t="s">
        <v>673</v>
      </c>
      <c r="F95" t="s">
        <v>673</v>
      </c>
      <c r="G95" t="s">
        <v>673</v>
      </c>
      <c r="H95" t="s">
        <v>673</v>
      </c>
      <c r="I95" t="s">
        <v>673</v>
      </c>
      <c r="J95" t="s">
        <v>673</v>
      </c>
    </row>
    <row r="96" spans="1:10" x14ac:dyDescent="0.25">
      <c r="A96" t="s">
        <v>301</v>
      </c>
      <c r="B96" s="3" t="str">
        <f>VLOOKUP(IF(OR(RIGHT(A96, 4) = "[im]", RIGHT(A96, 4) = "[er]"), LEFT(A96, LEN(A96) - 4), LEFT(A96, LEN(A96) - 3)), Mapping!$A$1:$B$393, 2, FALSE)</f>
        <v>O2.-</v>
      </c>
      <c r="C96" t="s">
        <v>673</v>
      </c>
      <c r="D96" t="s">
        <v>673</v>
      </c>
      <c r="E96" t="s">
        <v>673</v>
      </c>
      <c r="F96" t="s">
        <v>673</v>
      </c>
      <c r="G96" t="s">
        <v>673</v>
      </c>
      <c r="H96" t="s">
        <v>673</v>
      </c>
      <c r="I96" t="s">
        <v>673</v>
      </c>
      <c r="J96" t="s">
        <v>673</v>
      </c>
    </row>
    <row r="97" spans="1:10" x14ac:dyDescent="0.25">
      <c r="A97" t="s">
        <v>469</v>
      </c>
      <c r="B97" s="3" t="str">
        <f>VLOOKUP(IF(OR(RIGHT(A97, 4) = "[im]", RIGHT(A97, 4) = "[er]"), LEFT(A97, LEN(A97) - 4), LEFT(A97, LEN(A97) - 3)), Mapping!$A$1:$B$393, 2, FALSE)</f>
        <v>1-hydroxy-2-methyl-2-butenyl-4-diphosphate</v>
      </c>
      <c r="C97" t="s">
        <v>673</v>
      </c>
      <c r="D97" t="s">
        <v>673</v>
      </c>
      <c r="E97" t="s">
        <v>673</v>
      </c>
      <c r="F97" t="s">
        <v>673</v>
      </c>
      <c r="G97" t="s">
        <v>673</v>
      </c>
      <c r="H97" t="s">
        <v>673</v>
      </c>
      <c r="I97" t="s">
        <v>673</v>
      </c>
      <c r="J97" t="s">
        <v>673</v>
      </c>
    </row>
    <row r="98" spans="1:10" x14ac:dyDescent="0.25">
      <c r="A98" t="s">
        <v>470</v>
      </c>
      <c r="B98" s="3" t="str">
        <f>VLOOKUP(IF(OR(RIGHT(A98, 4) = "[im]", RIGHT(A98, 4) = "[er]"), LEFT(A98, LEN(A98) - 4), LEFT(A98, LEN(A98) - 3)), Mapping!$A$1:$B$393, 2, FALSE)</f>
        <v>isopentenyl-diphosphate</v>
      </c>
      <c r="C98" t="s">
        <v>673</v>
      </c>
      <c r="D98" t="s">
        <v>673</v>
      </c>
      <c r="E98" t="s">
        <v>673</v>
      </c>
      <c r="F98" t="s">
        <v>673</v>
      </c>
      <c r="G98" t="s">
        <v>673</v>
      </c>
      <c r="H98" t="s">
        <v>673</v>
      </c>
      <c r="I98" t="s">
        <v>673</v>
      </c>
      <c r="J98" t="s">
        <v>673</v>
      </c>
    </row>
    <row r="99" spans="1:10" x14ac:dyDescent="0.25">
      <c r="A99" t="s">
        <v>471</v>
      </c>
      <c r="B99" s="3" t="str">
        <f>VLOOKUP(IF(OR(RIGHT(A99, 4) = "[im]", RIGHT(A99, 4) = "[er]"), LEFT(A99, LEN(A99) - 4), LEFT(A99, LEN(A99) - 3)), Mapping!$A$1:$B$393, 2, FALSE)</f>
        <v>dimethylallyl-diphosphate</v>
      </c>
      <c r="C99" t="s">
        <v>673</v>
      </c>
      <c r="D99" t="s">
        <v>673</v>
      </c>
      <c r="E99" t="s">
        <v>673</v>
      </c>
      <c r="F99" t="s">
        <v>673</v>
      </c>
      <c r="G99" t="s">
        <v>673</v>
      </c>
      <c r="H99" t="s">
        <v>673</v>
      </c>
      <c r="I99" t="s">
        <v>673</v>
      </c>
      <c r="J99" t="s">
        <v>673</v>
      </c>
    </row>
    <row r="100" spans="1:10" x14ac:dyDescent="0.25">
      <c r="A100" t="s">
        <v>366</v>
      </c>
      <c r="B100" s="3" t="str">
        <f>VLOOKUP(IF(OR(RIGHT(A100, 4) = "[im]", RIGHT(A100, 4) = "[er]"), LEFT(A100, LEN(A100) - 4), LEFT(A100, LEN(A100) - 3)), Mapping!$A$1:$B$393, 2, FALSE)</f>
        <v>thioredoxin</v>
      </c>
      <c r="C100" t="s">
        <v>673</v>
      </c>
      <c r="D100" t="s">
        <v>673</v>
      </c>
      <c r="E100" t="s">
        <v>673</v>
      </c>
      <c r="F100" t="s">
        <v>673</v>
      </c>
      <c r="G100" t="s">
        <v>673</v>
      </c>
      <c r="H100" t="s">
        <v>673</v>
      </c>
      <c r="I100" t="s">
        <v>673</v>
      </c>
      <c r="J100" t="s">
        <v>673</v>
      </c>
    </row>
    <row r="101" spans="1:10" x14ac:dyDescent="0.25">
      <c r="A101" t="s">
        <v>115</v>
      </c>
      <c r="B101" s="3" t="str">
        <f>VLOOKUP(IF(OR(RIGHT(A101, 4) = "[im]", RIGHT(A101, 4) = "[er]"), LEFT(A101, LEN(A101) - 4), LEFT(A101, LEN(A101) - 3)), Mapping!$A$1:$B$393, 2, FALSE)</f>
        <v>ADP</v>
      </c>
      <c r="C101" t="s">
        <v>673</v>
      </c>
      <c r="D101" t="s">
        <v>673</v>
      </c>
      <c r="E101" t="s">
        <v>673</v>
      </c>
      <c r="F101" t="s">
        <v>673</v>
      </c>
      <c r="G101" t="s">
        <v>673</v>
      </c>
      <c r="H101" t="s">
        <v>673</v>
      </c>
      <c r="I101" t="s">
        <v>673</v>
      </c>
      <c r="J101" t="s">
        <v>673</v>
      </c>
    </row>
    <row r="102" spans="1:10" x14ac:dyDescent="0.25">
      <c r="A102" t="s">
        <v>145</v>
      </c>
      <c r="B102" s="3" t="str">
        <f>VLOOKUP(IF(OR(RIGHT(A102, 4) = "[im]", RIGHT(A102, 4) = "[er]"), LEFT(A102, LEN(A102) - 4), LEFT(A102, LEN(A102) - 3)), Mapping!$A$1:$B$393, 2, FALSE)</f>
        <v>dADP</v>
      </c>
      <c r="C102" t="s">
        <v>673</v>
      </c>
      <c r="D102" t="s">
        <v>673</v>
      </c>
      <c r="E102" t="s">
        <v>673</v>
      </c>
      <c r="F102" t="s">
        <v>673</v>
      </c>
      <c r="G102" t="s">
        <v>673</v>
      </c>
      <c r="H102" t="s">
        <v>673</v>
      </c>
      <c r="I102" t="s">
        <v>673</v>
      </c>
      <c r="J102" t="s">
        <v>673</v>
      </c>
    </row>
    <row r="103" spans="1:10" x14ac:dyDescent="0.25">
      <c r="A103" t="s">
        <v>367</v>
      </c>
      <c r="B103" s="3" t="str">
        <f>VLOOKUP(IF(OR(RIGHT(A103, 4) = "[im]", RIGHT(A103, 4) = "[er]"), LEFT(A103, LEN(A103) - 4), LEFT(A103, LEN(A103) - 3)), Mapping!$A$1:$B$393, 2, FALSE)</f>
        <v>thioredoxin-disulfide</v>
      </c>
      <c r="C103" t="s">
        <v>673</v>
      </c>
      <c r="D103" t="s">
        <v>673</v>
      </c>
      <c r="E103" t="s">
        <v>673</v>
      </c>
      <c r="F103" t="s">
        <v>673</v>
      </c>
      <c r="G103" t="s">
        <v>673</v>
      </c>
      <c r="H103" t="s">
        <v>673</v>
      </c>
      <c r="I103" t="s">
        <v>673</v>
      </c>
      <c r="J103" t="s">
        <v>673</v>
      </c>
    </row>
    <row r="104" spans="1:10" x14ac:dyDescent="0.25">
      <c r="A104" t="s">
        <v>380</v>
      </c>
      <c r="B104" s="3" t="str">
        <f>VLOOKUP(IF(OR(RIGHT(A104, 4) = "[im]", RIGHT(A104, 4) = "[er]"), LEFT(A104, LEN(A104) - 4), LEFT(A104, LEN(A104) - 3)), Mapping!$A$1:$B$393, 2, FALSE)</f>
        <v>UDP</v>
      </c>
      <c r="C104" t="s">
        <v>673</v>
      </c>
      <c r="D104" t="s">
        <v>673</v>
      </c>
      <c r="E104" t="s">
        <v>673</v>
      </c>
      <c r="F104" t="s">
        <v>673</v>
      </c>
      <c r="G104" t="s">
        <v>673</v>
      </c>
      <c r="H104" t="s">
        <v>673</v>
      </c>
      <c r="I104" t="s">
        <v>673</v>
      </c>
      <c r="J104" t="s">
        <v>673</v>
      </c>
    </row>
    <row r="105" spans="1:10" x14ac:dyDescent="0.25">
      <c r="A105" t="s">
        <v>193</v>
      </c>
      <c r="B105" s="3" t="str">
        <f>VLOOKUP(IF(OR(RIGHT(A105, 4) = "[im]", RIGHT(A105, 4) = "[er]"), LEFT(A105, LEN(A105) - 4), LEFT(A105, LEN(A105) - 3)), Mapping!$A$1:$B$393, 2, FALSE)</f>
        <v>dUDP</v>
      </c>
      <c r="C105" t="s">
        <v>673</v>
      </c>
      <c r="D105" t="s">
        <v>673</v>
      </c>
      <c r="E105" t="s">
        <v>673</v>
      </c>
      <c r="F105" t="s">
        <v>673</v>
      </c>
      <c r="G105" t="s">
        <v>673</v>
      </c>
      <c r="H105" t="s">
        <v>673</v>
      </c>
      <c r="I105" t="s">
        <v>673</v>
      </c>
      <c r="J105" t="s">
        <v>673</v>
      </c>
    </row>
    <row r="106" spans="1:10" x14ac:dyDescent="0.25">
      <c r="A106" t="s">
        <v>208</v>
      </c>
      <c r="B106" s="3" t="str">
        <f>VLOOKUP(IF(OR(RIGHT(A106, 4) = "[im]", RIGHT(A106, 4) = "[er]"), LEFT(A106, LEN(A106) - 4), LEFT(A106, LEN(A106) - 3)), Mapping!$A$1:$B$393, 2, FALSE)</f>
        <v>GDP</v>
      </c>
      <c r="C106" t="s">
        <v>673</v>
      </c>
      <c r="D106" t="s">
        <v>673</v>
      </c>
      <c r="E106" t="s">
        <v>673</v>
      </c>
      <c r="F106" t="s">
        <v>673</v>
      </c>
      <c r="G106" t="s">
        <v>673</v>
      </c>
      <c r="H106" t="s">
        <v>673</v>
      </c>
      <c r="I106" t="s">
        <v>673</v>
      </c>
      <c r="J106" t="s">
        <v>673</v>
      </c>
    </row>
    <row r="107" spans="1:10" x14ac:dyDescent="0.25">
      <c r="A107" t="s">
        <v>162</v>
      </c>
      <c r="B107" s="3" t="str">
        <f>VLOOKUP(IF(OR(RIGHT(A107, 4) = "[im]", RIGHT(A107, 4) = "[er]"), LEFT(A107, LEN(A107) - 4), LEFT(A107, LEN(A107) - 3)), Mapping!$A$1:$B$393, 2, FALSE)</f>
        <v>dGDP</v>
      </c>
      <c r="C107" t="s">
        <v>673</v>
      </c>
      <c r="D107" t="s">
        <v>673</v>
      </c>
      <c r="E107" t="s">
        <v>673</v>
      </c>
      <c r="F107" t="s">
        <v>673</v>
      </c>
      <c r="G107" t="s">
        <v>673</v>
      </c>
      <c r="H107" t="s">
        <v>673</v>
      </c>
      <c r="I107" t="s">
        <v>673</v>
      </c>
      <c r="J107" t="s">
        <v>673</v>
      </c>
    </row>
    <row r="108" spans="1:10" x14ac:dyDescent="0.25">
      <c r="A108" t="s">
        <v>129</v>
      </c>
      <c r="B108" s="3" t="str">
        <f>VLOOKUP(IF(OR(RIGHT(A108, 4) = "[im]", RIGHT(A108, 4) = "[er]"), LEFT(A108, LEN(A108) - 4), LEFT(A108, LEN(A108) - 3)), Mapping!$A$1:$B$393, 2, FALSE)</f>
        <v>CDP</v>
      </c>
      <c r="C108" t="s">
        <v>673</v>
      </c>
      <c r="D108" t="s">
        <v>673</v>
      </c>
      <c r="E108" t="s">
        <v>673</v>
      </c>
      <c r="F108" t="s">
        <v>673</v>
      </c>
      <c r="G108" t="s">
        <v>673</v>
      </c>
      <c r="H108" t="s">
        <v>673</v>
      </c>
      <c r="I108" t="s">
        <v>673</v>
      </c>
      <c r="J108" t="s">
        <v>673</v>
      </c>
    </row>
    <row r="109" spans="1:10" x14ac:dyDescent="0.25">
      <c r="A109" t="s">
        <v>148</v>
      </c>
      <c r="B109" s="3" t="str">
        <f>VLOOKUP(IF(OR(RIGHT(A109, 4) = "[im]", RIGHT(A109, 4) = "[er]"), LEFT(A109, LEN(A109) - 4), LEFT(A109, LEN(A109) - 3)), Mapping!$A$1:$B$393, 2, FALSE)</f>
        <v>dCDP</v>
      </c>
      <c r="C109" t="s">
        <v>673</v>
      </c>
      <c r="D109" t="s">
        <v>673</v>
      </c>
      <c r="E109" t="s">
        <v>673</v>
      </c>
      <c r="F109" t="s">
        <v>673</v>
      </c>
      <c r="G109" t="s">
        <v>673</v>
      </c>
      <c r="H109" t="s">
        <v>673</v>
      </c>
      <c r="I109" t="s">
        <v>673</v>
      </c>
      <c r="J109" t="s">
        <v>673</v>
      </c>
    </row>
    <row r="110" spans="1:10" x14ac:dyDescent="0.25">
      <c r="A110" t="s">
        <v>472</v>
      </c>
      <c r="B110" s="3" t="str">
        <f>VLOOKUP(IF(OR(RIGHT(A110, 4) = "[im]", RIGHT(A110, 4) = "[er]"), LEFT(A110, LEN(A110) - 4), LEFT(A110, LEN(A110) - 3)), Mapping!$A$1:$B$393, 2, FALSE)</f>
        <v>2-C-methyl-D-erythritol-2,4-cyclodiphosphate</v>
      </c>
      <c r="C110" t="s">
        <v>673</v>
      </c>
      <c r="D110" t="s">
        <v>673</v>
      </c>
      <c r="E110" t="s">
        <v>673</v>
      </c>
      <c r="F110" t="s">
        <v>673</v>
      </c>
      <c r="G110" t="s">
        <v>673</v>
      </c>
      <c r="H110" t="s">
        <v>673</v>
      </c>
      <c r="I110" t="s">
        <v>673</v>
      </c>
      <c r="J110" t="s">
        <v>673</v>
      </c>
    </row>
    <row r="111" spans="1:10" x14ac:dyDescent="0.25">
      <c r="A111" t="s">
        <v>473</v>
      </c>
      <c r="B111" s="3" t="str">
        <f>VLOOKUP(IF(OR(RIGHT(A111, 4) = "[im]", RIGHT(A111, 4) = "[er]"), LEFT(A111, LEN(A111) - 4), LEFT(A111, LEN(A111) - 3)), Mapping!$A$1:$B$393, 2, FALSE)</f>
        <v>reduced-ferredoxin</v>
      </c>
      <c r="C111" t="s">
        <v>673</v>
      </c>
      <c r="D111" t="s">
        <v>673</v>
      </c>
      <c r="E111" t="s">
        <v>673</v>
      </c>
      <c r="F111" t="s">
        <v>673</v>
      </c>
      <c r="G111" t="s">
        <v>673</v>
      </c>
      <c r="H111" t="s">
        <v>673</v>
      </c>
      <c r="I111" t="s">
        <v>673</v>
      </c>
      <c r="J111" t="s">
        <v>673</v>
      </c>
    </row>
    <row r="112" spans="1:10" x14ac:dyDescent="0.25">
      <c r="A112" t="s">
        <v>474</v>
      </c>
      <c r="B112" s="3" t="str">
        <f>VLOOKUP(IF(OR(RIGHT(A112, 4) = "[im]", RIGHT(A112, 4) = "[er]"), LEFT(A112, LEN(A112) - 4), LEFT(A112, LEN(A112) - 3)), Mapping!$A$1:$B$393, 2, FALSE)</f>
        <v>oxidized-ferredoxin</v>
      </c>
      <c r="C112" t="s">
        <v>673</v>
      </c>
      <c r="D112" t="s">
        <v>673</v>
      </c>
      <c r="E112" t="s">
        <v>673</v>
      </c>
      <c r="F112" t="s">
        <v>673</v>
      </c>
      <c r="G112" t="s">
        <v>673</v>
      </c>
      <c r="H112" t="s">
        <v>673</v>
      </c>
      <c r="I112" t="s">
        <v>673</v>
      </c>
      <c r="J112" t="s">
        <v>673</v>
      </c>
    </row>
    <row r="113" spans="1:10" x14ac:dyDescent="0.25">
      <c r="A113" t="s">
        <v>475</v>
      </c>
      <c r="B113" s="3" t="str">
        <f>VLOOKUP(IF(OR(RIGHT(A113, 4) = "[im]", RIGHT(A113, 4) = "[er]"), LEFT(A113, LEN(A113) - 4), LEFT(A113, LEN(A113) - 3)), Mapping!$A$1:$B$393, 2, FALSE)</f>
        <v>4-phospho-L-aspartate</v>
      </c>
      <c r="C113" t="s">
        <v>673</v>
      </c>
      <c r="D113" t="s">
        <v>673</v>
      </c>
      <c r="E113" t="s">
        <v>673</v>
      </c>
      <c r="F113" t="s">
        <v>673</v>
      </c>
      <c r="G113" t="s">
        <v>673</v>
      </c>
      <c r="H113" t="s">
        <v>673</v>
      </c>
      <c r="I113" t="s">
        <v>673</v>
      </c>
      <c r="J113" t="s">
        <v>673</v>
      </c>
    </row>
    <row r="114" spans="1:10" x14ac:dyDescent="0.25">
      <c r="A114" t="s">
        <v>476</v>
      </c>
      <c r="B114" s="3" t="str">
        <f>VLOOKUP(IF(OR(RIGHT(A114, 4) = "[im]", RIGHT(A114, 4) = "[er]"), LEFT(A114, LEN(A114) - 4), LEFT(A114, LEN(A114) - 3)), Mapping!$A$1:$B$393, 2, FALSE)</f>
        <v>L-aspartate-4-semialdehyde</v>
      </c>
      <c r="C114" t="s">
        <v>673</v>
      </c>
      <c r="D114" t="s">
        <v>673</v>
      </c>
      <c r="E114" t="s">
        <v>673</v>
      </c>
      <c r="F114" t="s">
        <v>673</v>
      </c>
      <c r="G114" t="s">
        <v>673</v>
      </c>
      <c r="H114" t="s">
        <v>673</v>
      </c>
      <c r="I114" t="s">
        <v>673</v>
      </c>
      <c r="J114" t="s">
        <v>673</v>
      </c>
    </row>
    <row r="115" spans="1:10" x14ac:dyDescent="0.25">
      <c r="A115" t="s">
        <v>477</v>
      </c>
      <c r="B115" s="3" t="str">
        <f>VLOOKUP(IF(OR(RIGHT(A115, 4) = "[im]", RIGHT(A115, 4) = "[er]"), LEFT(A115, LEN(A115) - 4), LEFT(A115, LEN(A115) - 3)), Mapping!$A$1:$B$393, 2, FALSE)</f>
        <v>phosphate</v>
      </c>
      <c r="C115" t="s">
        <v>673</v>
      </c>
      <c r="D115" t="s">
        <v>673</v>
      </c>
      <c r="E115" t="s">
        <v>673</v>
      </c>
      <c r="F115" t="s">
        <v>673</v>
      </c>
      <c r="G115" t="s">
        <v>673</v>
      </c>
      <c r="H115" t="s">
        <v>673</v>
      </c>
      <c r="I115" t="s">
        <v>673</v>
      </c>
      <c r="J115" t="s">
        <v>673</v>
      </c>
    </row>
    <row r="116" spans="1:10" x14ac:dyDescent="0.25">
      <c r="A116" t="s">
        <v>168</v>
      </c>
      <c r="B116" s="3" t="str">
        <f>VLOOKUP(IF(OR(RIGHT(A116, 4) = "[im]", RIGHT(A116, 4) = "[er]"), LEFT(A116, LEN(A116) - 4), LEFT(A116, LEN(A116) - 3)), Mapping!$A$1:$B$393, 2, FALSE)</f>
        <v>D-glyceraldehyde-3-phosphate</v>
      </c>
      <c r="C116" t="s">
        <v>673</v>
      </c>
      <c r="D116" t="s">
        <v>673</v>
      </c>
      <c r="E116" t="s">
        <v>673</v>
      </c>
      <c r="F116" t="s">
        <v>673</v>
      </c>
      <c r="G116" t="s">
        <v>673</v>
      </c>
      <c r="H116" t="s">
        <v>673</v>
      </c>
      <c r="I116" t="s">
        <v>673</v>
      </c>
      <c r="J116" t="s">
        <v>673</v>
      </c>
    </row>
    <row r="117" spans="1:10" x14ac:dyDescent="0.25">
      <c r="A117" t="s">
        <v>318</v>
      </c>
      <c r="B117" s="3" t="str">
        <f>VLOOKUP(IF(OR(RIGHT(A117, 4) = "[im]", RIGHT(A117, 4) = "[er]"), LEFT(A117, LEN(A117) - 4), LEFT(A117, LEN(A117) - 3)), Mapping!$A$1:$B$393, 2, FALSE)</f>
        <v>phosphate</v>
      </c>
      <c r="C117" t="s">
        <v>673</v>
      </c>
      <c r="D117" t="s">
        <v>673</v>
      </c>
      <c r="E117" t="s">
        <v>673</v>
      </c>
      <c r="F117" t="s">
        <v>673</v>
      </c>
      <c r="G117" t="s">
        <v>673</v>
      </c>
      <c r="H117" t="s">
        <v>673</v>
      </c>
      <c r="I117" t="s">
        <v>673</v>
      </c>
      <c r="J117" t="s">
        <v>673</v>
      </c>
    </row>
    <row r="118" spans="1:10" x14ac:dyDescent="0.25">
      <c r="A118" t="s">
        <v>84</v>
      </c>
      <c r="B118" s="3" t="str">
        <f>VLOOKUP(IF(OR(RIGHT(A118, 4) = "[im]", RIGHT(A118, 4) = "[er]"), LEFT(A118, LEN(A118) - 4), LEFT(A118, LEN(A118) - 3)), Mapping!$A$1:$B$393, 2, FALSE)</f>
        <v>3-phospho-D-glyceroyl-phosphate</v>
      </c>
      <c r="C118" t="s">
        <v>673</v>
      </c>
      <c r="D118" t="s">
        <v>673</v>
      </c>
      <c r="E118" t="s">
        <v>673</v>
      </c>
      <c r="F118" t="s">
        <v>673</v>
      </c>
      <c r="G118" t="s">
        <v>673</v>
      </c>
      <c r="H118" t="s">
        <v>673</v>
      </c>
      <c r="I118" t="s">
        <v>673</v>
      </c>
      <c r="J118" t="s">
        <v>673</v>
      </c>
    </row>
    <row r="119" spans="1:10" x14ac:dyDescent="0.25">
      <c r="A119" t="s">
        <v>478</v>
      </c>
      <c r="B119" s="3" t="str">
        <f>VLOOKUP(IF(OR(RIGHT(A119, 4) = "[im]", RIGHT(A119, 4) = "[er]"), LEFT(A119, LEN(A119) - 4), LEFT(A119, LEN(A119) - 3)), Mapping!$A$1:$B$393, 2, FALSE)</f>
        <v>D-glyceraldehyde-3-phosphate</v>
      </c>
      <c r="C119" t="s">
        <v>673</v>
      </c>
      <c r="D119" t="s">
        <v>673</v>
      </c>
      <c r="E119" t="s">
        <v>673</v>
      </c>
      <c r="F119" t="s">
        <v>673</v>
      </c>
      <c r="G119" t="s">
        <v>673</v>
      </c>
      <c r="H119" t="s">
        <v>673</v>
      </c>
      <c r="I119" t="s">
        <v>673</v>
      </c>
      <c r="J119" t="s">
        <v>673</v>
      </c>
    </row>
    <row r="120" spans="1:10" x14ac:dyDescent="0.25">
      <c r="A120" t="s">
        <v>479</v>
      </c>
      <c r="B120" s="3" t="str">
        <f>VLOOKUP(IF(OR(RIGHT(A120, 4) = "[im]", RIGHT(A120, 4) = "[er]"), LEFT(A120, LEN(A120) - 4), LEFT(A120, LEN(A120) - 3)), Mapping!$A$1:$B$393, 2, FALSE)</f>
        <v>phosphate</v>
      </c>
      <c r="C120" t="s">
        <v>673</v>
      </c>
      <c r="D120" t="s">
        <v>673</v>
      </c>
      <c r="E120" t="s">
        <v>673</v>
      </c>
      <c r="F120" t="s">
        <v>673</v>
      </c>
      <c r="G120" t="s">
        <v>673</v>
      </c>
      <c r="H120" t="s">
        <v>673</v>
      </c>
      <c r="I120" t="s">
        <v>673</v>
      </c>
      <c r="J120" t="s">
        <v>673</v>
      </c>
    </row>
    <row r="121" spans="1:10" x14ac:dyDescent="0.25">
      <c r="A121" t="s">
        <v>480</v>
      </c>
      <c r="B121" s="3" t="str">
        <f>VLOOKUP(IF(OR(RIGHT(A121, 4) = "[im]", RIGHT(A121, 4) = "[er]"), LEFT(A121, LEN(A121) - 4), LEFT(A121, LEN(A121) - 3)), Mapping!$A$1:$B$393, 2, FALSE)</f>
        <v>NAD+</v>
      </c>
      <c r="C121" t="s">
        <v>673</v>
      </c>
      <c r="D121" t="s">
        <v>673</v>
      </c>
      <c r="E121" t="s">
        <v>673</v>
      </c>
      <c r="F121" t="s">
        <v>673</v>
      </c>
      <c r="G121" t="s">
        <v>673</v>
      </c>
      <c r="H121" t="s">
        <v>673</v>
      </c>
      <c r="I121" t="s">
        <v>673</v>
      </c>
      <c r="J121" t="s">
        <v>673</v>
      </c>
    </row>
    <row r="122" spans="1:10" x14ac:dyDescent="0.25">
      <c r="A122" t="s">
        <v>481</v>
      </c>
      <c r="B122" s="3" t="str">
        <f>VLOOKUP(IF(OR(RIGHT(A122, 4) = "[im]", RIGHT(A122, 4) = "[er]"), LEFT(A122, LEN(A122) - 4), LEFT(A122, LEN(A122) - 3)), Mapping!$A$1:$B$393, 2, FALSE)</f>
        <v>3-phospho-D-glyceroyl-phosphate</v>
      </c>
      <c r="C122" t="s">
        <v>673</v>
      </c>
      <c r="D122" t="s">
        <v>673</v>
      </c>
      <c r="E122" t="s">
        <v>673</v>
      </c>
      <c r="F122" t="s">
        <v>673</v>
      </c>
      <c r="G122" t="s">
        <v>673</v>
      </c>
      <c r="H122" t="s">
        <v>673</v>
      </c>
      <c r="I122" t="s">
        <v>673</v>
      </c>
      <c r="J122" t="s">
        <v>673</v>
      </c>
    </row>
    <row r="123" spans="1:10" x14ac:dyDescent="0.25">
      <c r="A123" t="s">
        <v>482</v>
      </c>
      <c r="B123" s="3" t="str">
        <f>VLOOKUP(IF(OR(RIGHT(A123, 4) = "[im]", RIGHT(A123, 4) = "[er]"), LEFT(A123, LEN(A123) - 4), LEFT(A123, LEN(A123) - 3)), Mapping!$A$1:$B$393, 2, FALSE)</f>
        <v>NADH</v>
      </c>
      <c r="C123" t="s">
        <v>673</v>
      </c>
      <c r="D123" t="s">
        <v>673</v>
      </c>
      <c r="E123" t="s">
        <v>673</v>
      </c>
      <c r="F123" t="s">
        <v>673</v>
      </c>
      <c r="G123" t="s">
        <v>673</v>
      </c>
      <c r="H123" t="s">
        <v>673</v>
      </c>
      <c r="I123" t="s">
        <v>673</v>
      </c>
      <c r="J123" t="s">
        <v>673</v>
      </c>
    </row>
    <row r="124" spans="1:10" x14ac:dyDescent="0.25">
      <c r="A124" t="s">
        <v>483</v>
      </c>
      <c r="B124" s="3" t="str">
        <f>VLOOKUP(IF(OR(RIGHT(A124, 4) = "[im]", RIGHT(A124, 4) = "[er]"), LEFT(A124, LEN(A124) - 4), LEFT(A124, LEN(A124) - 3)), Mapping!$A$1:$B$393, 2, FALSE)</f>
        <v>CoA</v>
      </c>
      <c r="C124" t="s">
        <v>673</v>
      </c>
      <c r="D124" t="s">
        <v>673</v>
      </c>
      <c r="E124" t="s">
        <v>673</v>
      </c>
      <c r="F124" t="s">
        <v>673</v>
      </c>
      <c r="G124" t="s">
        <v>673</v>
      </c>
      <c r="H124" t="s">
        <v>673</v>
      </c>
      <c r="I124" t="s">
        <v>673</v>
      </c>
      <c r="J124" t="s">
        <v>673</v>
      </c>
    </row>
    <row r="125" spans="1:10" x14ac:dyDescent="0.25">
      <c r="A125" t="s">
        <v>484</v>
      </c>
      <c r="B125" s="3" t="str">
        <f>VLOOKUP(IF(OR(RIGHT(A125, 4) = "[im]", RIGHT(A125, 4) = "[er]"), LEFT(A125, LEN(A125) - 4), LEFT(A125, LEN(A125) - 3)), Mapping!$A$1:$B$393, 2, FALSE)</f>
        <v>H2O</v>
      </c>
      <c r="C125" t="s">
        <v>673</v>
      </c>
      <c r="D125" t="s">
        <v>673</v>
      </c>
      <c r="E125" t="s">
        <v>673</v>
      </c>
      <c r="F125" t="s">
        <v>673</v>
      </c>
      <c r="G125" t="s">
        <v>673</v>
      </c>
      <c r="H125" t="s">
        <v>673</v>
      </c>
      <c r="I125" t="s">
        <v>673</v>
      </c>
      <c r="J125" t="s">
        <v>673</v>
      </c>
    </row>
    <row r="126" spans="1:10" x14ac:dyDescent="0.25">
      <c r="A126" t="s">
        <v>485</v>
      </c>
      <c r="B126" s="3" t="str">
        <f>VLOOKUP(IF(OR(RIGHT(A126, 4) = "[im]", RIGHT(A126, 4) = "[er]"), LEFT(A126, LEN(A126) - 4), LEFT(A126, LEN(A126) - 3)), Mapping!$A$1:$B$393, 2, FALSE)</f>
        <v>propanoyl-CoA</v>
      </c>
      <c r="C126" t="s">
        <v>673</v>
      </c>
      <c r="D126" t="s">
        <v>673</v>
      </c>
      <c r="E126" t="s">
        <v>673</v>
      </c>
      <c r="F126" t="s">
        <v>673</v>
      </c>
      <c r="G126" t="s">
        <v>673</v>
      </c>
      <c r="H126" t="s">
        <v>673</v>
      </c>
      <c r="I126" t="s">
        <v>673</v>
      </c>
      <c r="J126" t="s">
        <v>673</v>
      </c>
    </row>
    <row r="127" spans="1:10" x14ac:dyDescent="0.25">
      <c r="A127" t="s">
        <v>486</v>
      </c>
      <c r="B127" s="3" t="str">
        <f>VLOOKUP(IF(OR(RIGHT(A127, 4) = "[im]", RIGHT(A127, 4) = "[er]"), LEFT(A127, LEN(A127) - 4), LEFT(A127, LEN(A127) - 3)), Mapping!$A$1:$B$393, 2, FALSE)</f>
        <v>HCO3-</v>
      </c>
      <c r="C127" t="s">
        <v>673</v>
      </c>
      <c r="D127" t="s">
        <v>673</v>
      </c>
      <c r="E127" t="s">
        <v>673</v>
      </c>
      <c r="F127" t="s">
        <v>673</v>
      </c>
      <c r="G127" t="s">
        <v>673</v>
      </c>
      <c r="H127" t="s">
        <v>673</v>
      </c>
      <c r="I127" t="s">
        <v>673</v>
      </c>
      <c r="J127" t="s">
        <v>673</v>
      </c>
    </row>
    <row r="128" spans="1:10" x14ac:dyDescent="0.25">
      <c r="A128" t="s">
        <v>105</v>
      </c>
      <c r="B128" s="3" t="str">
        <f>VLOOKUP(IF(OR(RIGHT(A128, 4) = "[im]", RIGHT(A128, 4) = "[er]"), LEFT(A128, LEN(A128) - 4), LEFT(A128, LEN(A128) - 3)), Mapping!$A$1:$B$393, 2, FALSE)</f>
        <v>acetate</v>
      </c>
      <c r="C128" t="s">
        <v>673</v>
      </c>
      <c r="D128" t="s">
        <v>673</v>
      </c>
      <c r="E128" t="s">
        <v>673</v>
      </c>
      <c r="F128" t="s">
        <v>673</v>
      </c>
      <c r="G128" t="s">
        <v>673</v>
      </c>
      <c r="H128" t="s">
        <v>673</v>
      </c>
      <c r="I128" t="s">
        <v>673</v>
      </c>
      <c r="J128" t="s">
        <v>673</v>
      </c>
    </row>
    <row r="129" spans="1:10" x14ac:dyDescent="0.25">
      <c r="A129" t="s">
        <v>65</v>
      </c>
      <c r="B129" s="3" t="str">
        <f>VLOOKUP(IF(OR(RIGHT(A129, 4) = "[im]", RIGHT(A129, 4) = "[er]"), LEFT(A129, LEN(A129) - 4), LEFT(A129, LEN(A129) - 3)), Mapping!$A$1:$B$393, 2, FALSE)</f>
        <v>3-aminopropanal</v>
      </c>
      <c r="C129" t="s">
        <v>673</v>
      </c>
      <c r="D129" t="s">
        <v>673</v>
      </c>
      <c r="E129" t="s">
        <v>673</v>
      </c>
      <c r="F129" t="s">
        <v>673</v>
      </c>
      <c r="G129" t="s">
        <v>673</v>
      </c>
      <c r="H129" t="s">
        <v>673</v>
      </c>
      <c r="I129" t="s">
        <v>673</v>
      </c>
      <c r="J129" t="s">
        <v>673</v>
      </c>
    </row>
    <row r="130" spans="1:10" x14ac:dyDescent="0.25">
      <c r="A130" t="s">
        <v>123</v>
      </c>
      <c r="B130" s="3" t="str">
        <f>VLOOKUP(IF(OR(RIGHT(A130, 4) = "[im]", RIGHT(A130, 4) = "[er]"), LEFT(A130, LEN(A130) - 4), LEFT(A130, LEN(A130) - 3)), Mapping!$A$1:$B$393, 2, FALSE)</f>
        <v>beta-alanine</v>
      </c>
      <c r="C130" t="s">
        <v>673</v>
      </c>
      <c r="D130" t="s">
        <v>673</v>
      </c>
      <c r="E130" t="s">
        <v>673</v>
      </c>
      <c r="F130" t="s">
        <v>673</v>
      </c>
      <c r="G130" t="s">
        <v>673</v>
      </c>
      <c r="H130" t="s">
        <v>673</v>
      </c>
      <c r="I130" t="s">
        <v>673</v>
      </c>
      <c r="J130" t="s">
        <v>673</v>
      </c>
    </row>
    <row r="131" spans="1:10" x14ac:dyDescent="0.25">
      <c r="A131" t="s">
        <v>91</v>
      </c>
      <c r="B131" s="3" t="str">
        <f>VLOOKUP(IF(OR(RIGHT(A131, 4) = "[im]", RIGHT(A131, 4) = "[er]"), LEFT(A131, LEN(A131) - 4), LEFT(A131, LEN(A131) - 3)), Mapping!$A$1:$B$393, 2, FALSE)</f>
        <v>4-aminobutyraldehyde</v>
      </c>
      <c r="C131" t="s">
        <v>673</v>
      </c>
      <c r="D131" t="s">
        <v>673</v>
      </c>
      <c r="E131" t="s">
        <v>673</v>
      </c>
      <c r="F131" t="s">
        <v>673</v>
      </c>
      <c r="G131" t="s">
        <v>673</v>
      </c>
      <c r="H131" t="s">
        <v>673</v>
      </c>
      <c r="I131" t="s">
        <v>673</v>
      </c>
      <c r="J131" t="s">
        <v>673</v>
      </c>
    </row>
    <row r="132" spans="1:10" x14ac:dyDescent="0.25">
      <c r="A132" t="s">
        <v>90</v>
      </c>
      <c r="B132" s="3" t="str">
        <f>VLOOKUP(IF(OR(RIGHT(A132, 4) = "[im]", RIGHT(A132, 4) = "[er]"), LEFT(A132, LEN(A132) - 4), LEFT(A132, LEN(A132) - 3)), Mapping!$A$1:$B$393, 2, FALSE)</f>
        <v>4-aminobutanoate</v>
      </c>
      <c r="C132" t="s">
        <v>673</v>
      </c>
      <c r="D132" t="s">
        <v>673</v>
      </c>
      <c r="E132" t="s">
        <v>673</v>
      </c>
      <c r="F132" t="s">
        <v>673</v>
      </c>
      <c r="G132" t="s">
        <v>673</v>
      </c>
      <c r="H132" t="s">
        <v>673</v>
      </c>
      <c r="I132" t="s">
        <v>673</v>
      </c>
      <c r="J132" t="s">
        <v>673</v>
      </c>
    </row>
    <row r="133" spans="1:10" x14ac:dyDescent="0.25">
      <c r="A133" t="s">
        <v>247</v>
      </c>
      <c r="B133" s="3" t="str">
        <f>VLOOKUP(IF(OR(RIGHT(A133, 4) = "[im]", RIGHT(A133, 4) = "[er]"), LEFT(A133, LEN(A133) - 4), LEFT(A133, LEN(A133) - 3)), Mapping!$A$1:$B$393, 2, FALSE)</f>
        <v>L-glutamate-5-semialdehyde</v>
      </c>
      <c r="C133" t="s">
        <v>673</v>
      </c>
      <c r="D133" t="s">
        <v>673</v>
      </c>
      <c r="E133" t="s">
        <v>673</v>
      </c>
      <c r="F133" t="s">
        <v>673</v>
      </c>
      <c r="G133" t="s">
        <v>673</v>
      </c>
      <c r="H133" t="s">
        <v>673</v>
      </c>
      <c r="I133" t="s">
        <v>673</v>
      </c>
      <c r="J133" t="s">
        <v>673</v>
      </c>
    </row>
    <row r="134" spans="1:10" x14ac:dyDescent="0.25">
      <c r="A134" t="s">
        <v>249</v>
      </c>
      <c r="B134" s="3" t="str">
        <f>VLOOKUP(IF(OR(RIGHT(A134, 4) = "[im]", RIGHT(A134, 4) = "[er]"), LEFT(A134, LEN(A134) - 4), LEFT(A134, LEN(A134) - 3)), Mapping!$A$1:$B$393, 2, FALSE)</f>
        <v>L-glutamyl-5-phosphate</v>
      </c>
      <c r="C134" t="s">
        <v>673</v>
      </c>
      <c r="D134" t="s">
        <v>673</v>
      </c>
      <c r="E134" t="s">
        <v>673</v>
      </c>
      <c r="F134" t="s">
        <v>673</v>
      </c>
      <c r="G134" t="s">
        <v>673</v>
      </c>
      <c r="H134" t="s">
        <v>673</v>
      </c>
      <c r="I134" t="s">
        <v>673</v>
      </c>
      <c r="J134" t="s">
        <v>673</v>
      </c>
    </row>
    <row r="135" spans="1:10" x14ac:dyDescent="0.25">
      <c r="A135" t="s">
        <v>487</v>
      </c>
      <c r="B135" s="3" t="str">
        <f>VLOOKUP(IF(OR(RIGHT(A135, 4) = "[im]", RIGHT(A135, 4) = "[er]"), LEFT(A135, LEN(A135) - 4), LEFT(A135, LEN(A135) - 3)), Mapping!$A$1:$B$393, 2, FALSE)</f>
        <v>pyruvate</v>
      </c>
      <c r="C135" t="s">
        <v>673</v>
      </c>
      <c r="D135" t="s">
        <v>673</v>
      </c>
      <c r="E135" t="s">
        <v>673</v>
      </c>
      <c r="F135" t="s">
        <v>673</v>
      </c>
      <c r="G135" t="s">
        <v>673</v>
      </c>
      <c r="H135" t="s">
        <v>673</v>
      </c>
      <c r="I135" t="s">
        <v>673</v>
      </c>
      <c r="J135" t="s">
        <v>673</v>
      </c>
    </row>
    <row r="136" spans="1:10" x14ac:dyDescent="0.25">
      <c r="A136" t="s">
        <v>488</v>
      </c>
      <c r="B136" s="3" t="str">
        <f>VLOOKUP(IF(OR(RIGHT(A136, 4) = "[im]", RIGHT(A136, 4) = "[er]"), LEFT(A136, LEN(A136) - 4), LEFT(A136, LEN(A136) - 3)), Mapping!$A$1:$B$393, 2, FALSE)</f>
        <v>protein-N6-(lipoyl)lysine</v>
      </c>
      <c r="C136" t="s">
        <v>673</v>
      </c>
      <c r="D136" t="s">
        <v>673</v>
      </c>
      <c r="E136" t="s">
        <v>673</v>
      </c>
      <c r="F136" t="s">
        <v>673</v>
      </c>
      <c r="G136" t="s">
        <v>673</v>
      </c>
      <c r="H136" t="s">
        <v>673</v>
      </c>
      <c r="I136" t="s">
        <v>673</v>
      </c>
      <c r="J136" t="s">
        <v>673</v>
      </c>
    </row>
    <row r="137" spans="1:10" x14ac:dyDescent="0.25">
      <c r="A137" t="s">
        <v>489</v>
      </c>
      <c r="B137" s="3" t="str">
        <f>VLOOKUP(IF(OR(RIGHT(A137, 4) = "[im]", RIGHT(A137, 4) = "[er]"), LEFT(A137, LEN(A137) - 4), LEFT(A137, LEN(A137) - 3)), Mapping!$A$1:$B$393, 2, FALSE)</f>
        <v>protein-N6-(S-acetyldihydrolipoyl)lysine</v>
      </c>
      <c r="C137" t="s">
        <v>673</v>
      </c>
      <c r="D137" t="s">
        <v>673</v>
      </c>
      <c r="E137" t="s">
        <v>673</v>
      </c>
      <c r="F137" t="s">
        <v>673</v>
      </c>
      <c r="G137" t="s">
        <v>673</v>
      </c>
      <c r="H137" t="s">
        <v>673</v>
      </c>
      <c r="I137" t="s">
        <v>673</v>
      </c>
      <c r="J137" t="s">
        <v>673</v>
      </c>
    </row>
    <row r="138" spans="1:10" x14ac:dyDescent="0.25">
      <c r="A138" t="s">
        <v>490</v>
      </c>
      <c r="B138" s="3" t="str">
        <f>VLOOKUP(IF(OR(RIGHT(A138, 4) = "[im]", RIGHT(A138, 4) = "[er]"), LEFT(A138, LEN(A138) - 4), LEFT(A138, LEN(A138) - 3)), Mapping!$A$1:$B$393, 2, FALSE)</f>
        <v>CO2</v>
      </c>
      <c r="C138" t="s">
        <v>673</v>
      </c>
      <c r="D138" t="s">
        <v>673</v>
      </c>
      <c r="E138" t="s">
        <v>673</v>
      </c>
      <c r="F138" t="s">
        <v>673</v>
      </c>
      <c r="G138" t="s">
        <v>673</v>
      </c>
      <c r="H138" t="s">
        <v>673</v>
      </c>
      <c r="I138" t="s">
        <v>673</v>
      </c>
      <c r="J138" t="s">
        <v>673</v>
      </c>
    </row>
    <row r="139" spans="1:10" x14ac:dyDescent="0.25">
      <c r="A139" t="s">
        <v>491</v>
      </c>
      <c r="B139" s="3" t="str">
        <f>VLOOKUP(IF(OR(RIGHT(A139, 4) = "[im]", RIGHT(A139, 4) = "[er]"), LEFT(A139, LEN(A139) - 4), LEFT(A139, LEN(A139) - 3)), Mapping!$A$1:$B$393, 2, FALSE)</f>
        <v>protein-N6-(lipoyl)lysine</v>
      </c>
      <c r="C139" t="s">
        <v>673</v>
      </c>
      <c r="D139" t="s">
        <v>673</v>
      </c>
      <c r="E139" t="s">
        <v>673</v>
      </c>
      <c r="F139" t="s">
        <v>673</v>
      </c>
      <c r="G139" t="s">
        <v>673</v>
      </c>
      <c r="H139" t="s">
        <v>673</v>
      </c>
      <c r="I139" t="s">
        <v>673</v>
      </c>
      <c r="J139" t="s">
        <v>673</v>
      </c>
    </row>
    <row r="140" spans="1:10" x14ac:dyDescent="0.25">
      <c r="A140" t="s">
        <v>492</v>
      </c>
      <c r="B140" s="3" t="str">
        <f>VLOOKUP(IF(OR(RIGHT(A140, 4) = "[im]", RIGHT(A140, 4) = "[er]"), LEFT(A140, LEN(A140) - 4), LEFT(A140, LEN(A140) - 3)), Mapping!$A$1:$B$393, 2, FALSE)</f>
        <v>protein-N6-(S-succinyldihydrolipoyl)lysine</v>
      </c>
      <c r="C140" t="s">
        <v>673</v>
      </c>
      <c r="D140" t="s">
        <v>673</v>
      </c>
      <c r="E140" t="s">
        <v>673</v>
      </c>
      <c r="F140" t="s">
        <v>673</v>
      </c>
      <c r="G140" t="s">
        <v>673</v>
      </c>
      <c r="H140" t="s">
        <v>673</v>
      </c>
      <c r="I140" t="s">
        <v>673</v>
      </c>
      <c r="J140" t="s">
        <v>673</v>
      </c>
    </row>
    <row r="141" spans="1:10" x14ac:dyDescent="0.25">
      <c r="A141" t="s">
        <v>493</v>
      </c>
      <c r="B141" s="3" t="str">
        <f>VLOOKUP(IF(OR(RIGHT(A141, 4) = "[im]", RIGHT(A141, 4) = "[er]"), LEFT(A141, LEN(A141) - 4), LEFT(A141, LEN(A141) - 3)), Mapping!$A$1:$B$393, 2, FALSE)</f>
        <v>3-methyl-2-oxobutanoic-acid</v>
      </c>
      <c r="C141" t="s">
        <v>673</v>
      </c>
      <c r="D141" t="s">
        <v>673</v>
      </c>
      <c r="E141" t="s">
        <v>673</v>
      </c>
      <c r="F141" t="s">
        <v>673</v>
      </c>
      <c r="G141" t="s">
        <v>673</v>
      </c>
      <c r="H141" t="s">
        <v>673</v>
      </c>
      <c r="I141" t="s">
        <v>673</v>
      </c>
      <c r="J141" t="s">
        <v>673</v>
      </c>
    </row>
    <row r="142" spans="1:10" x14ac:dyDescent="0.25">
      <c r="A142" t="s">
        <v>494</v>
      </c>
      <c r="B142" s="3" t="str">
        <f>VLOOKUP(IF(OR(RIGHT(A142, 4) = "[im]", RIGHT(A142, 4) = "[er]"), LEFT(A142, LEN(A142) - 4), LEFT(A142, LEN(A142) - 3)), Mapping!$A$1:$B$393, 2, FALSE)</f>
        <v>protein-N6-(S-[2-methylpropanoyl]dihydrolipoyl)lysine</v>
      </c>
      <c r="C142" t="s">
        <v>673</v>
      </c>
      <c r="D142" t="s">
        <v>673</v>
      </c>
      <c r="E142" t="s">
        <v>673</v>
      </c>
      <c r="F142" t="s">
        <v>673</v>
      </c>
      <c r="G142" t="s">
        <v>673</v>
      </c>
      <c r="H142" t="s">
        <v>673</v>
      </c>
      <c r="I142" t="s">
        <v>673</v>
      </c>
      <c r="J142" t="s">
        <v>673</v>
      </c>
    </row>
    <row r="143" spans="1:10" x14ac:dyDescent="0.25">
      <c r="A143" t="s">
        <v>495</v>
      </c>
      <c r="B143" s="3" t="str">
        <f>VLOOKUP(IF(OR(RIGHT(A143, 4) = "[im]", RIGHT(A143, 4) = "[er]"), LEFT(A143, LEN(A143) - 4), LEFT(A143, LEN(A143) - 3)), Mapping!$A$1:$B$393, 2, FALSE)</f>
        <v>4-methyl-2-oxopentanoic-acid</v>
      </c>
      <c r="C143" t="s">
        <v>673</v>
      </c>
      <c r="D143" t="s">
        <v>673</v>
      </c>
      <c r="E143" t="s">
        <v>673</v>
      </c>
      <c r="F143" t="s">
        <v>673</v>
      </c>
      <c r="G143" t="s">
        <v>673</v>
      </c>
      <c r="H143" t="s">
        <v>673</v>
      </c>
      <c r="I143" t="s">
        <v>673</v>
      </c>
      <c r="J143" t="s">
        <v>673</v>
      </c>
    </row>
    <row r="144" spans="1:10" x14ac:dyDescent="0.25">
      <c r="A144" t="s">
        <v>496</v>
      </c>
      <c r="B144" s="3" t="str">
        <f>VLOOKUP(IF(OR(RIGHT(A144, 4) = "[im]", RIGHT(A144, 4) = "[er]"), LEFT(A144, LEN(A144) - 4), LEFT(A144, LEN(A144) - 3)), Mapping!$A$1:$B$393, 2, FALSE)</f>
        <v>protein-N6-(S-[3-methylbutanoyl]dihydrolipoyl)lysine</v>
      </c>
      <c r="C144" t="s">
        <v>673</v>
      </c>
      <c r="D144" t="s">
        <v>673</v>
      </c>
      <c r="E144" t="s">
        <v>673</v>
      </c>
      <c r="F144" t="s">
        <v>673</v>
      </c>
      <c r="G144" t="s">
        <v>673</v>
      </c>
      <c r="H144" t="s">
        <v>673</v>
      </c>
      <c r="I144" t="s">
        <v>673</v>
      </c>
      <c r="J144" t="s">
        <v>673</v>
      </c>
    </row>
    <row r="145" spans="1:10" x14ac:dyDescent="0.25">
      <c r="A145" t="s">
        <v>497</v>
      </c>
      <c r="B145" s="3" t="str">
        <f>VLOOKUP(IF(OR(RIGHT(A145, 4) = "[im]", RIGHT(A145, 4) = "[er]"), LEFT(A145, LEN(A145) - 4), LEFT(A145, LEN(A145) - 3)), Mapping!$A$1:$B$393, 2, FALSE)</f>
        <v>(S)-3-methyl-2-oxopentanoic-acid</v>
      </c>
      <c r="C145" t="s">
        <v>673</v>
      </c>
      <c r="D145" t="s">
        <v>673</v>
      </c>
      <c r="E145" t="s">
        <v>673</v>
      </c>
      <c r="F145" t="s">
        <v>673</v>
      </c>
      <c r="G145" t="s">
        <v>673</v>
      </c>
      <c r="H145" t="s">
        <v>673</v>
      </c>
      <c r="I145" t="s">
        <v>673</v>
      </c>
      <c r="J145" t="s">
        <v>673</v>
      </c>
    </row>
    <row r="146" spans="1:10" x14ac:dyDescent="0.25">
      <c r="A146" t="s">
        <v>498</v>
      </c>
      <c r="B146" s="3" t="str">
        <f>VLOOKUP(IF(OR(RIGHT(A146, 4) = "[im]", RIGHT(A146, 4) = "[er]"), LEFT(A146, LEN(A146) - 4), LEFT(A146, LEN(A146) - 3)), Mapping!$A$1:$B$393, 2, FALSE)</f>
        <v>protein-N6-(S-[2-methylbutanoyl]dihydrolipoyl)lysine</v>
      </c>
      <c r="C146" t="s">
        <v>673</v>
      </c>
      <c r="D146" t="s">
        <v>673</v>
      </c>
      <c r="E146" t="s">
        <v>673</v>
      </c>
      <c r="F146" t="s">
        <v>673</v>
      </c>
      <c r="G146" t="s">
        <v>673</v>
      </c>
      <c r="H146" t="s">
        <v>673</v>
      </c>
      <c r="I146" t="s">
        <v>673</v>
      </c>
      <c r="J146" t="s">
        <v>673</v>
      </c>
    </row>
    <row r="147" spans="1:10" x14ac:dyDescent="0.25">
      <c r="A147" t="s">
        <v>499</v>
      </c>
      <c r="B147" s="3" t="str">
        <f>VLOOKUP(IF(OR(RIGHT(A147, 4) = "[im]", RIGHT(A147, 4) = "[er]"), LEFT(A147, LEN(A147) - 4), LEFT(A147, LEN(A147) - 3)), Mapping!$A$1:$B$393, 2, FALSE)</f>
        <v>L-2,3-dihydrodipicolinate</v>
      </c>
      <c r="C147" t="s">
        <v>673</v>
      </c>
      <c r="D147" t="s">
        <v>673</v>
      </c>
      <c r="E147" t="s">
        <v>673</v>
      </c>
      <c r="F147" t="s">
        <v>673</v>
      </c>
      <c r="G147" t="s">
        <v>673</v>
      </c>
      <c r="H147" t="s">
        <v>673</v>
      </c>
      <c r="I147" t="s">
        <v>673</v>
      </c>
      <c r="J147" t="s">
        <v>673</v>
      </c>
    </row>
    <row r="148" spans="1:10" x14ac:dyDescent="0.25">
      <c r="A148" t="s">
        <v>500</v>
      </c>
      <c r="B148" s="3" t="str">
        <f>VLOOKUP(IF(OR(RIGHT(A148, 4) = "[im]", RIGHT(A148, 4) = "[er]"), LEFT(A148, LEN(A148) - 4), LEFT(A148, LEN(A148) - 3)), Mapping!$A$1:$B$393, 2, FALSE)</f>
        <v>2,3,4,5-tetrahydrodipicolinate</v>
      </c>
      <c r="C148" t="s">
        <v>673</v>
      </c>
      <c r="D148" t="s">
        <v>673</v>
      </c>
      <c r="E148" t="s">
        <v>673</v>
      </c>
      <c r="F148" t="s">
        <v>673</v>
      </c>
      <c r="G148" t="s">
        <v>673</v>
      </c>
      <c r="H148" t="s">
        <v>673</v>
      </c>
      <c r="I148" t="s">
        <v>673</v>
      </c>
      <c r="J148" t="s">
        <v>673</v>
      </c>
    </row>
    <row r="149" spans="1:10" x14ac:dyDescent="0.25">
      <c r="A149" t="s">
        <v>501</v>
      </c>
      <c r="B149" s="3" t="str">
        <f>VLOOKUP(IF(OR(RIGHT(A149, 4) = "[im]", RIGHT(A149, 4) = "[er]"), LEFT(A149, LEN(A149) - 4), LEFT(A149, LEN(A149) - 3)), Mapping!$A$1:$B$393, 2, FALSE)</f>
        <v>trans-dodec-2-enoyl-[acp]</v>
      </c>
      <c r="C149" t="s">
        <v>673</v>
      </c>
      <c r="D149" t="s">
        <v>673</v>
      </c>
      <c r="E149" t="s">
        <v>673</v>
      </c>
      <c r="F149" t="s">
        <v>673</v>
      </c>
      <c r="G149" t="s">
        <v>673</v>
      </c>
      <c r="H149" t="s">
        <v>673</v>
      </c>
      <c r="I149" t="s">
        <v>673</v>
      </c>
      <c r="J149" t="s">
        <v>673</v>
      </c>
    </row>
    <row r="150" spans="1:10" x14ac:dyDescent="0.25">
      <c r="A150" t="s">
        <v>502</v>
      </c>
      <c r="B150" s="3" t="str">
        <f>VLOOKUP(IF(OR(RIGHT(A150, 4) = "[im]", RIGHT(A150, 4) = "[er]"), LEFT(A150, LEN(A150) - 4), LEFT(A150, LEN(A150) - 3)), Mapping!$A$1:$B$393, 2, FALSE)</f>
        <v>dodecanoyl-[acp]</v>
      </c>
      <c r="C150" t="s">
        <v>673</v>
      </c>
      <c r="D150" t="s">
        <v>673</v>
      </c>
      <c r="E150" t="s">
        <v>673</v>
      </c>
      <c r="F150" t="s">
        <v>673</v>
      </c>
      <c r="G150" t="s">
        <v>673</v>
      </c>
      <c r="H150" t="s">
        <v>673</v>
      </c>
      <c r="I150" t="s">
        <v>673</v>
      </c>
      <c r="J150" t="s">
        <v>673</v>
      </c>
    </row>
    <row r="151" spans="1:10" x14ac:dyDescent="0.25">
      <c r="A151" t="s">
        <v>503</v>
      </c>
      <c r="B151" s="3" t="str">
        <f>VLOOKUP(IF(OR(RIGHT(A151, 4) = "[im]", RIGHT(A151, 4) = "[er]"), LEFT(A151, LEN(A151) - 4), LEFT(A151, LEN(A151) - 3)), Mapping!$A$1:$B$393, 2, FALSE)</f>
        <v>trans-hex-2-enoyl-[acp]</v>
      </c>
      <c r="C151" t="s">
        <v>673</v>
      </c>
      <c r="D151" t="s">
        <v>673</v>
      </c>
      <c r="E151" t="s">
        <v>673</v>
      </c>
      <c r="F151" t="s">
        <v>673</v>
      </c>
      <c r="G151" t="s">
        <v>673</v>
      </c>
      <c r="H151" t="s">
        <v>673</v>
      </c>
      <c r="I151" t="s">
        <v>673</v>
      </c>
      <c r="J151" t="s">
        <v>673</v>
      </c>
    </row>
    <row r="152" spans="1:10" x14ac:dyDescent="0.25">
      <c r="A152" t="s">
        <v>504</v>
      </c>
      <c r="B152" s="3" t="str">
        <f>VLOOKUP(IF(OR(RIGHT(A152, 4) = "[im]", RIGHT(A152, 4) = "[er]"), LEFT(A152, LEN(A152) - 4), LEFT(A152, LEN(A152) - 3)), Mapping!$A$1:$B$393, 2, FALSE)</f>
        <v>hexanoyl-[acp]</v>
      </c>
      <c r="C152" t="s">
        <v>673</v>
      </c>
      <c r="D152" t="s">
        <v>673</v>
      </c>
      <c r="E152" t="s">
        <v>673</v>
      </c>
      <c r="F152" t="s">
        <v>673</v>
      </c>
      <c r="G152" t="s">
        <v>673</v>
      </c>
      <c r="H152" t="s">
        <v>673</v>
      </c>
      <c r="I152" t="s">
        <v>673</v>
      </c>
      <c r="J152" t="s">
        <v>673</v>
      </c>
    </row>
    <row r="153" spans="1:10" x14ac:dyDescent="0.25">
      <c r="A153" t="s">
        <v>505</v>
      </c>
      <c r="B153" s="3" t="str">
        <f>VLOOKUP(IF(OR(RIGHT(A153, 4) = "[im]", RIGHT(A153, 4) = "[er]"), LEFT(A153, LEN(A153) - 4), LEFT(A153, LEN(A153) - 3)), Mapping!$A$1:$B$393, 2, FALSE)</f>
        <v>trans-oct-2-enoyl-[acp]</v>
      </c>
      <c r="C153" t="s">
        <v>673</v>
      </c>
      <c r="D153" t="s">
        <v>673</v>
      </c>
      <c r="E153" t="s">
        <v>673</v>
      </c>
      <c r="F153" t="s">
        <v>673</v>
      </c>
      <c r="G153" t="s">
        <v>673</v>
      </c>
      <c r="H153" t="s">
        <v>673</v>
      </c>
      <c r="I153" t="s">
        <v>673</v>
      </c>
      <c r="J153" t="s">
        <v>673</v>
      </c>
    </row>
    <row r="154" spans="1:10" x14ac:dyDescent="0.25">
      <c r="A154" t="s">
        <v>506</v>
      </c>
      <c r="B154" s="3" t="str">
        <f>VLOOKUP(IF(OR(RIGHT(A154, 4) = "[im]", RIGHT(A154, 4) = "[er]"), LEFT(A154, LEN(A154) - 4), LEFT(A154, LEN(A154) - 3)), Mapping!$A$1:$B$393, 2, FALSE)</f>
        <v>octanoyl-[acp]</v>
      </c>
      <c r="C154" t="s">
        <v>673</v>
      </c>
      <c r="D154" t="s">
        <v>673</v>
      </c>
      <c r="E154" t="s">
        <v>673</v>
      </c>
      <c r="F154" t="s">
        <v>673</v>
      </c>
      <c r="G154" t="s">
        <v>673</v>
      </c>
      <c r="H154" t="s">
        <v>673</v>
      </c>
      <c r="I154" t="s">
        <v>673</v>
      </c>
      <c r="J154" t="s">
        <v>673</v>
      </c>
    </row>
    <row r="155" spans="1:10" x14ac:dyDescent="0.25">
      <c r="A155" t="s">
        <v>507</v>
      </c>
      <c r="B155" s="3" t="str">
        <f>VLOOKUP(IF(OR(RIGHT(A155, 4) = "[im]", RIGHT(A155, 4) = "[er]"), LEFT(A155, LEN(A155) - 4), LEFT(A155, LEN(A155) - 3)), Mapping!$A$1:$B$393, 2, FALSE)</f>
        <v>trans-dec-2-enoyl-[acp]</v>
      </c>
      <c r="C155" t="s">
        <v>673</v>
      </c>
      <c r="D155" t="s">
        <v>673</v>
      </c>
      <c r="E155" t="s">
        <v>673</v>
      </c>
      <c r="F155" t="s">
        <v>673</v>
      </c>
      <c r="G155" t="s">
        <v>673</v>
      </c>
      <c r="H155" t="s">
        <v>673</v>
      </c>
      <c r="I155" t="s">
        <v>673</v>
      </c>
      <c r="J155" t="s">
        <v>673</v>
      </c>
    </row>
    <row r="156" spans="1:10" x14ac:dyDescent="0.25">
      <c r="A156" t="s">
        <v>508</v>
      </c>
      <c r="B156" s="3" t="str">
        <f>VLOOKUP(IF(OR(RIGHT(A156, 4) = "[im]", RIGHT(A156, 4) = "[er]"), LEFT(A156, LEN(A156) - 4), LEFT(A156, LEN(A156) - 3)), Mapping!$A$1:$B$393, 2, FALSE)</f>
        <v>decanoyl-[acp]</v>
      </c>
      <c r="C156" t="s">
        <v>673</v>
      </c>
      <c r="D156" t="s">
        <v>673</v>
      </c>
      <c r="E156" t="s">
        <v>673</v>
      </c>
      <c r="F156" t="s">
        <v>673</v>
      </c>
      <c r="G156" t="s">
        <v>673</v>
      </c>
      <c r="H156" t="s">
        <v>673</v>
      </c>
      <c r="I156" t="s">
        <v>673</v>
      </c>
      <c r="J156" t="s">
        <v>673</v>
      </c>
    </row>
    <row r="157" spans="1:10" x14ac:dyDescent="0.25">
      <c r="A157" t="s">
        <v>509</v>
      </c>
      <c r="B157" s="3" t="str">
        <f>VLOOKUP(IF(OR(RIGHT(A157, 4) = "[im]", RIGHT(A157, 4) = "[er]"), LEFT(A157, LEN(A157) - 4), LEFT(A157, LEN(A157) - 3)), Mapping!$A$1:$B$393, 2, FALSE)</f>
        <v>trans-tetradec-2-enoyl-[acp]</v>
      </c>
      <c r="C157" t="s">
        <v>673</v>
      </c>
      <c r="D157" t="s">
        <v>673</v>
      </c>
      <c r="E157" t="s">
        <v>673</v>
      </c>
      <c r="F157" t="s">
        <v>673</v>
      </c>
      <c r="G157" t="s">
        <v>673</v>
      </c>
      <c r="H157" t="s">
        <v>673</v>
      </c>
      <c r="I157" t="s">
        <v>673</v>
      </c>
      <c r="J157" t="s">
        <v>673</v>
      </c>
    </row>
    <row r="158" spans="1:10" x14ac:dyDescent="0.25">
      <c r="A158" t="s">
        <v>510</v>
      </c>
      <c r="B158" s="3" t="str">
        <f>VLOOKUP(IF(OR(RIGHT(A158, 4) = "[im]", RIGHT(A158, 4) = "[er]"), LEFT(A158, LEN(A158) - 4), LEFT(A158, LEN(A158) - 3)), Mapping!$A$1:$B$393, 2, FALSE)</f>
        <v>tetradecanoyl-[acp]</v>
      </c>
      <c r="C158" t="s">
        <v>673</v>
      </c>
      <c r="D158" t="s">
        <v>673</v>
      </c>
      <c r="E158" t="s">
        <v>673</v>
      </c>
      <c r="F158" t="s">
        <v>673</v>
      </c>
      <c r="G158" t="s">
        <v>673</v>
      </c>
      <c r="H158" t="s">
        <v>673</v>
      </c>
      <c r="I158" t="s">
        <v>673</v>
      </c>
      <c r="J158" t="s">
        <v>673</v>
      </c>
    </row>
    <row r="159" spans="1:10" x14ac:dyDescent="0.25">
      <c r="A159" t="s">
        <v>511</v>
      </c>
      <c r="B159" s="3" t="str">
        <f>VLOOKUP(IF(OR(RIGHT(A159, 4) = "[im]", RIGHT(A159, 4) = "[er]"), LEFT(A159, LEN(A159) - 4), LEFT(A159, LEN(A159) - 3)), Mapping!$A$1:$B$393, 2, FALSE)</f>
        <v>trans-hexadec-2-enoyl-[acp]</v>
      </c>
      <c r="C159" t="s">
        <v>673</v>
      </c>
      <c r="D159" t="s">
        <v>673</v>
      </c>
      <c r="E159" t="s">
        <v>673</v>
      </c>
      <c r="F159" t="s">
        <v>673</v>
      </c>
      <c r="G159" t="s">
        <v>673</v>
      </c>
      <c r="H159" t="s">
        <v>673</v>
      </c>
      <c r="I159" t="s">
        <v>673</v>
      </c>
      <c r="J159" t="s">
        <v>673</v>
      </c>
    </row>
    <row r="160" spans="1:10" x14ac:dyDescent="0.25">
      <c r="A160" t="s">
        <v>512</v>
      </c>
      <c r="B160" s="3" t="str">
        <f>VLOOKUP(IF(OR(RIGHT(A160, 4) = "[im]", RIGHT(A160, 4) = "[er]"), LEFT(A160, LEN(A160) - 4), LEFT(A160, LEN(A160) - 3)), Mapping!$A$1:$B$393, 2, FALSE)</f>
        <v>hexadecanoyl-[acp]</v>
      </c>
      <c r="C160" t="s">
        <v>673</v>
      </c>
      <c r="D160" t="s">
        <v>673</v>
      </c>
      <c r="E160" t="s">
        <v>673</v>
      </c>
      <c r="F160" t="s">
        <v>673</v>
      </c>
      <c r="G160" t="s">
        <v>673</v>
      </c>
      <c r="H160" t="s">
        <v>673</v>
      </c>
      <c r="I160" t="s">
        <v>673</v>
      </c>
      <c r="J160" t="s">
        <v>673</v>
      </c>
    </row>
    <row r="161" spans="1:10" x14ac:dyDescent="0.25">
      <c r="A161" t="s">
        <v>513</v>
      </c>
      <c r="B161" s="3" t="str">
        <f>VLOOKUP(IF(OR(RIGHT(A161, 4) = "[im]", RIGHT(A161, 4) = "[er]"), LEFT(A161, LEN(A161) - 4), LEFT(A161, LEN(A161) - 3)), Mapping!$A$1:$B$393, 2, FALSE)</f>
        <v>but-2-enoyl-[acp]</v>
      </c>
      <c r="C161" t="s">
        <v>673</v>
      </c>
      <c r="D161" t="s">
        <v>673</v>
      </c>
      <c r="E161" t="s">
        <v>673</v>
      </c>
      <c r="F161" t="s">
        <v>673</v>
      </c>
      <c r="G161" t="s">
        <v>673</v>
      </c>
      <c r="H161" t="s">
        <v>673</v>
      </c>
      <c r="I161" t="s">
        <v>673</v>
      </c>
      <c r="J161" t="s">
        <v>673</v>
      </c>
    </row>
    <row r="162" spans="1:10" x14ac:dyDescent="0.25">
      <c r="A162" t="s">
        <v>514</v>
      </c>
      <c r="B162" s="3" t="str">
        <f>VLOOKUP(IF(OR(RIGHT(A162, 4) = "[im]", RIGHT(A162, 4) = "[er]"), LEFT(A162, LEN(A162) - 4), LEFT(A162, LEN(A162) - 3)), Mapping!$A$1:$B$393, 2, FALSE)</f>
        <v>butyryl-[acp]</v>
      </c>
      <c r="C162" t="s">
        <v>673</v>
      </c>
      <c r="D162" t="s">
        <v>673</v>
      </c>
      <c r="E162" t="s">
        <v>673</v>
      </c>
      <c r="F162" t="s">
        <v>673</v>
      </c>
      <c r="G162" t="s">
        <v>673</v>
      </c>
      <c r="H162" t="s">
        <v>673</v>
      </c>
      <c r="I162" t="s">
        <v>673</v>
      </c>
      <c r="J162" t="s">
        <v>673</v>
      </c>
    </row>
    <row r="163" spans="1:10" x14ac:dyDescent="0.25">
      <c r="A163" t="s">
        <v>515</v>
      </c>
      <c r="B163" s="3" t="str">
        <f>VLOOKUP(IF(OR(RIGHT(A163, 4) = "[im]", RIGHT(A163, 4) = "[er]"), LEFT(A163, LEN(A163) - 4), LEFT(A163, LEN(A163) - 3)), Mapping!$A$1:$B$393, 2, FALSE)</f>
        <v>trans-octadec-2-enoyl-[acp]</v>
      </c>
      <c r="C163" t="s">
        <v>673</v>
      </c>
      <c r="D163" t="s">
        <v>673</v>
      </c>
      <c r="E163" t="s">
        <v>673</v>
      </c>
      <c r="F163" t="s">
        <v>673</v>
      </c>
      <c r="G163" t="s">
        <v>673</v>
      </c>
      <c r="H163" t="s">
        <v>673</v>
      </c>
      <c r="I163" t="s">
        <v>673</v>
      </c>
      <c r="J163" t="s">
        <v>673</v>
      </c>
    </row>
    <row r="164" spans="1:10" x14ac:dyDescent="0.25">
      <c r="A164" t="s">
        <v>516</v>
      </c>
      <c r="B164" s="3" t="str">
        <f>VLOOKUP(IF(OR(RIGHT(A164, 4) = "[im]", RIGHT(A164, 4) = "[er]"), LEFT(A164, LEN(A164) - 4), LEFT(A164, LEN(A164) - 3)), Mapping!$A$1:$B$393, 2, FALSE)</f>
        <v>(S)-dihydroorotate</v>
      </c>
      <c r="C164" t="s">
        <v>673</v>
      </c>
      <c r="D164" t="s">
        <v>673</v>
      </c>
      <c r="E164" t="s">
        <v>673</v>
      </c>
      <c r="F164" t="s">
        <v>673</v>
      </c>
      <c r="G164" t="s">
        <v>673</v>
      </c>
      <c r="H164" t="s">
        <v>673</v>
      </c>
      <c r="I164" t="s">
        <v>673</v>
      </c>
      <c r="J164" t="s">
        <v>673</v>
      </c>
    </row>
    <row r="165" spans="1:10" x14ac:dyDescent="0.25">
      <c r="A165" t="s">
        <v>517</v>
      </c>
      <c r="B165" s="3" t="str">
        <f>VLOOKUP(IF(OR(RIGHT(A165, 4) = "[im]", RIGHT(A165, 4) = "[er]"), LEFT(A165, LEN(A165) - 4), LEFT(A165, LEN(A165) - 3)), Mapping!$A$1:$B$393, 2, FALSE)</f>
        <v>O2</v>
      </c>
      <c r="C165" t="s">
        <v>673</v>
      </c>
      <c r="D165" t="s">
        <v>673</v>
      </c>
      <c r="E165" t="s">
        <v>673</v>
      </c>
      <c r="F165" t="s">
        <v>673</v>
      </c>
      <c r="G165" t="s">
        <v>673</v>
      </c>
      <c r="H165" t="s">
        <v>673</v>
      </c>
      <c r="I165" t="s">
        <v>673</v>
      </c>
      <c r="J165" t="s">
        <v>673</v>
      </c>
    </row>
    <row r="166" spans="1:10" x14ac:dyDescent="0.25">
      <c r="A166" t="s">
        <v>518</v>
      </c>
      <c r="B166" s="3" t="str">
        <f>VLOOKUP(IF(OR(RIGHT(A166, 4) = "[im]", RIGHT(A166, 4) = "[er]"), LEFT(A166, LEN(A166) - 4), LEFT(A166, LEN(A166) - 3)), Mapping!$A$1:$B$393, 2, FALSE)</f>
        <v>orotate</v>
      </c>
      <c r="C166" t="s">
        <v>673</v>
      </c>
      <c r="D166" t="s">
        <v>673</v>
      </c>
      <c r="E166" t="s">
        <v>673</v>
      </c>
      <c r="F166" t="s">
        <v>673</v>
      </c>
      <c r="G166" t="s">
        <v>673</v>
      </c>
      <c r="H166" t="s">
        <v>673</v>
      </c>
      <c r="I166" t="s">
        <v>673</v>
      </c>
      <c r="J166" t="s">
        <v>673</v>
      </c>
    </row>
    <row r="167" spans="1:10" x14ac:dyDescent="0.25">
      <c r="A167" t="s">
        <v>519</v>
      </c>
      <c r="B167" s="3" t="str">
        <f>VLOOKUP(IF(OR(RIGHT(A167, 4) = "[im]", RIGHT(A167, 4) = "[er]"), LEFT(A167, LEN(A167) - 4), LEFT(A167, LEN(A167) - 3)), Mapping!$A$1:$B$393, 2, FALSE)</f>
        <v>H2O2</v>
      </c>
      <c r="C167" t="s">
        <v>673</v>
      </c>
      <c r="D167" t="s">
        <v>673</v>
      </c>
      <c r="E167" t="s">
        <v>673</v>
      </c>
      <c r="F167" t="s">
        <v>673</v>
      </c>
      <c r="G167" t="s">
        <v>673</v>
      </c>
      <c r="H167" t="s">
        <v>673</v>
      </c>
      <c r="I167" t="s">
        <v>673</v>
      </c>
      <c r="J167" t="s">
        <v>673</v>
      </c>
    </row>
    <row r="168" spans="1:10" x14ac:dyDescent="0.25">
      <c r="A168" t="s">
        <v>140</v>
      </c>
      <c r="B168" s="3" t="str">
        <f>VLOOKUP(IF(OR(RIGHT(A168, 4) = "[im]", RIGHT(A168, 4) = "[er]"), LEFT(A168, LEN(A168) - 4), LEFT(A168, LEN(A168) - 3)), Mapping!$A$1:$B$393, 2, FALSE)</f>
        <v>coproporphyrinogen-III</v>
      </c>
      <c r="C168" t="s">
        <v>673</v>
      </c>
      <c r="D168" t="s">
        <v>673</v>
      </c>
      <c r="E168" t="s">
        <v>673</v>
      </c>
      <c r="F168" t="s">
        <v>673</v>
      </c>
      <c r="G168" t="s">
        <v>673</v>
      </c>
      <c r="H168" t="s">
        <v>673</v>
      </c>
      <c r="I168" t="s">
        <v>673</v>
      </c>
      <c r="J168" t="s">
        <v>673</v>
      </c>
    </row>
    <row r="169" spans="1:10" x14ac:dyDescent="0.25">
      <c r="A169" t="s">
        <v>1430</v>
      </c>
      <c r="B169" s="3" t="str">
        <f>VLOOKUP(IF(OR(RIGHT(A169, 4) = "[im]", RIGHT(A169, 4) = "[er]"), LEFT(A169, LEN(A169) - 4), LEFT(A169, LEN(A169) - 3)), Mapping!$A$1:$B$393, 2, FALSE)</f>
        <v>protoporphyrinogen-IX</v>
      </c>
      <c r="C169" t="s">
        <v>673</v>
      </c>
      <c r="D169" t="s">
        <v>673</v>
      </c>
      <c r="E169" t="s">
        <v>673</v>
      </c>
      <c r="F169" t="s">
        <v>673</v>
      </c>
      <c r="G169" t="s">
        <v>673</v>
      </c>
      <c r="H169" t="s">
        <v>673</v>
      </c>
      <c r="I169" t="s">
        <v>673</v>
      </c>
      <c r="J169" t="s">
        <v>673</v>
      </c>
    </row>
    <row r="170" spans="1:10" x14ac:dyDescent="0.25">
      <c r="A170" t="s">
        <v>1431</v>
      </c>
      <c r="B170" s="3" t="str">
        <f>VLOOKUP(IF(OR(RIGHT(A170, 4) = "[im]", RIGHT(A170, 4) = "[er]"), LEFT(A170, LEN(A170) - 4), LEFT(A170, LEN(A170) - 3)), Mapping!$A$1:$B$393, 2, FALSE)</f>
        <v>protoporphyrinogen-IX</v>
      </c>
      <c r="C170" t="s">
        <v>673</v>
      </c>
      <c r="D170" t="s">
        <v>673</v>
      </c>
      <c r="E170" t="s">
        <v>673</v>
      </c>
      <c r="F170" t="s">
        <v>673</v>
      </c>
      <c r="G170" t="s">
        <v>673</v>
      </c>
      <c r="H170" t="s">
        <v>673</v>
      </c>
      <c r="I170" t="s">
        <v>673</v>
      </c>
      <c r="J170" t="s">
        <v>673</v>
      </c>
    </row>
    <row r="171" spans="1:10" x14ac:dyDescent="0.25">
      <c r="A171" t="s">
        <v>1432</v>
      </c>
      <c r="B171" s="3" t="str">
        <f>VLOOKUP(IF(OR(RIGHT(A171, 4) = "[im]", RIGHT(A171, 4) = "[er]"), LEFT(A171, LEN(A171) - 4), LEFT(A171, LEN(A171) - 3)), Mapping!$A$1:$B$393, 2, FALSE)</f>
        <v>protoporphyrin</v>
      </c>
      <c r="C171" t="s">
        <v>673</v>
      </c>
      <c r="D171" t="s">
        <v>673</v>
      </c>
      <c r="E171" t="s">
        <v>673</v>
      </c>
      <c r="F171" t="s">
        <v>673</v>
      </c>
      <c r="G171" t="s">
        <v>673</v>
      </c>
      <c r="H171" t="s">
        <v>673</v>
      </c>
      <c r="I171" t="s">
        <v>673</v>
      </c>
      <c r="J171" t="s">
        <v>673</v>
      </c>
    </row>
    <row r="172" spans="1:10" x14ac:dyDescent="0.25">
      <c r="A172" t="s">
        <v>524</v>
      </c>
      <c r="B172" s="3" t="str">
        <f>VLOOKUP(IF(OR(RIGHT(A172, 4) = "[im]", RIGHT(A172, 4) = "[er]"), LEFT(A172, LEN(A172) - 4), LEFT(A172, LEN(A172) - 3)), Mapping!$A$1:$B$393, 2, FALSE)</f>
        <v>acyl-CoA</v>
      </c>
      <c r="C172" t="s">
        <v>673</v>
      </c>
      <c r="D172" t="s">
        <v>673</v>
      </c>
      <c r="E172" t="s">
        <v>673</v>
      </c>
      <c r="F172" t="s">
        <v>673</v>
      </c>
      <c r="G172" t="s">
        <v>673</v>
      </c>
      <c r="H172" t="s">
        <v>673</v>
      </c>
      <c r="I172" t="s">
        <v>673</v>
      </c>
      <c r="J172" t="s">
        <v>673</v>
      </c>
    </row>
    <row r="173" spans="1:10" x14ac:dyDescent="0.25">
      <c r="A173" t="s">
        <v>525</v>
      </c>
      <c r="B173" s="3" t="str">
        <f>VLOOKUP(IF(OR(RIGHT(A173, 4) = "[im]", RIGHT(A173, 4) = "[er]"), LEFT(A173, LEN(A173) - 4), LEFT(A173, LEN(A173) - 3)), Mapping!$A$1:$B$393, 2, FALSE)</f>
        <v>trans-2,3-dehydroacyl-CoA</v>
      </c>
      <c r="C173" t="s">
        <v>673</v>
      </c>
      <c r="D173" t="s">
        <v>673</v>
      </c>
      <c r="E173" t="s">
        <v>673</v>
      </c>
      <c r="F173" t="s">
        <v>673</v>
      </c>
      <c r="G173" t="s">
        <v>673</v>
      </c>
      <c r="H173" t="s">
        <v>673</v>
      </c>
      <c r="I173" t="s">
        <v>673</v>
      </c>
      <c r="J173" t="s">
        <v>673</v>
      </c>
    </row>
    <row r="174" spans="1:10" x14ac:dyDescent="0.25">
      <c r="A174" t="s">
        <v>526</v>
      </c>
      <c r="B174" s="3" t="str">
        <f>VLOOKUP(IF(OR(RIGHT(A174, 4) = "[im]", RIGHT(A174, 4) = "[er]"), LEFT(A174, LEN(A174) - 4), LEFT(A174, LEN(A174) - 3)), Mapping!$A$1:$B$393, 2, FALSE)</f>
        <v>succinate</v>
      </c>
      <c r="C174" t="s">
        <v>673</v>
      </c>
      <c r="D174" t="s">
        <v>673</v>
      </c>
      <c r="E174" t="s">
        <v>673</v>
      </c>
      <c r="F174" t="s">
        <v>673</v>
      </c>
      <c r="G174" t="s">
        <v>673</v>
      </c>
      <c r="H174" t="s">
        <v>673</v>
      </c>
      <c r="I174" t="s">
        <v>673</v>
      </c>
      <c r="J174" t="s">
        <v>673</v>
      </c>
    </row>
    <row r="175" spans="1:10" x14ac:dyDescent="0.25">
      <c r="A175" t="s">
        <v>527</v>
      </c>
      <c r="B175" s="3" t="str">
        <f>VLOOKUP(IF(OR(RIGHT(A175, 4) = "[im]", RIGHT(A175, 4) = "[er]"), LEFT(A175, LEN(A175) - 4), LEFT(A175, LEN(A175) - 3)), Mapping!$A$1:$B$393, 2, FALSE)</f>
        <v>fumarate</v>
      </c>
      <c r="C175" t="s">
        <v>673</v>
      </c>
      <c r="D175" t="s">
        <v>673</v>
      </c>
      <c r="E175" t="s">
        <v>673</v>
      </c>
      <c r="F175" t="s">
        <v>673</v>
      </c>
      <c r="G175" t="s">
        <v>673</v>
      </c>
      <c r="H175" t="s">
        <v>673</v>
      </c>
      <c r="I175" t="s">
        <v>673</v>
      </c>
      <c r="J175" t="s">
        <v>673</v>
      </c>
    </row>
    <row r="176" spans="1:10" x14ac:dyDescent="0.25">
      <c r="A176" t="s">
        <v>528</v>
      </c>
      <c r="B176" s="3" t="str">
        <f>VLOOKUP(IF(OR(RIGHT(A176, 4) = "[im]", RIGHT(A176, 4) = "[er]"), LEFT(A176, LEN(A176) - 4), LEFT(A176, LEN(A176) - 3)), Mapping!$A$1:$B$393, 2, FALSE)</f>
        <v>3-methylbutanoyl-CoA</v>
      </c>
      <c r="C176" t="s">
        <v>673</v>
      </c>
      <c r="D176" t="s">
        <v>673</v>
      </c>
      <c r="E176" t="s">
        <v>673</v>
      </c>
      <c r="F176" t="s">
        <v>673</v>
      </c>
      <c r="G176" t="s">
        <v>673</v>
      </c>
      <c r="H176" t="s">
        <v>673</v>
      </c>
      <c r="I176" t="s">
        <v>673</v>
      </c>
      <c r="J176" t="s">
        <v>673</v>
      </c>
    </row>
    <row r="177" spans="1:10" x14ac:dyDescent="0.25">
      <c r="A177" t="s">
        <v>529</v>
      </c>
      <c r="B177" s="3" t="str">
        <f>VLOOKUP(IF(OR(RIGHT(A177, 4) = "[im]", RIGHT(A177, 4) = "[er]"), LEFT(A177, LEN(A177) - 4), LEFT(A177, LEN(A177) - 3)), Mapping!$A$1:$B$393, 2, FALSE)</f>
        <v>FAD</v>
      </c>
      <c r="C177" t="s">
        <v>673</v>
      </c>
      <c r="D177" t="s">
        <v>673</v>
      </c>
      <c r="E177" t="s">
        <v>673</v>
      </c>
      <c r="F177" t="s">
        <v>673</v>
      </c>
      <c r="G177" t="s">
        <v>673</v>
      </c>
      <c r="H177" t="s">
        <v>673</v>
      </c>
      <c r="I177" t="s">
        <v>673</v>
      </c>
      <c r="J177" t="s">
        <v>673</v>
      </c>
    </row>
    <row r="178" spans="1:10" x14ac:dyDescent="0.25">
      <c r="A178" t="s">
        <v>530</v>
      </c>
      <c r="B178" s="3" t="str">
        <f>VLOOKUP(IF(OR(RIGHT(A178, 4) = "[im]", RIGHT(A178, 4) = "[er]"), LEFT(A178, LEN(A178) - 4), LEFT(A178, LEN(A178) - 3)), Mapping!$A$1:$B$393, 2, FALSE)</f>
        <v>3-methylcrotonyl-CoA</v>
      </c>
      <c r="C178" t="s">
        <v>673</v>
      </c>
      <c r="D178" t="s">
        <v>673</v>
      </c>
      <c r="E178" t="s">
        <v>673</v>
      </c>
      <c r="F178" t="s">
        <v>673</v>
      </c>
      <c r="G178" t="s">
        <v>673</v>
      </c>
      <c r="H178" t="s">
        <v>673</v>
      </c>
      <c r="I178" t="s">
        <v>673</v>
      </c>
      <c r="J178" t="s">
        <v>673</v>
      </c>
    </row>
    <row r="179" spans="1:10" x14ac:dyDescent="0.25">
      <c r="A179" t="s">
        <v>531</v>
      </c>
      <c r="B179" s="3" t="str">
        <f>VLOOKUP(IF(OR(RIGHT(A179, 4) = "[im]", RIGHT(A179, 4) = "[er]"), LEFT(A179, LEN(A179) - 4), LEFT(A179, LEN(A179) - 3)), Mapping!$A$1:$B$393, 2, FALSE)</f>
        <v>FADH2</v>
      </c>
      <c r="C179" t="s">
        <v>673</v>
      </c>
      <c r="D179" t="s">
        <v>673</v>
      </c>
      <c r="E179" t="s">
        <v>673</v>
      </c>
      <c r="F179" t="s">
        <v>673</v>
      </c>
      <c r="G179" t="s">
        <v>673</v>
      </c>
      <c r="H179" t="s">
        <v>673</v>
      </c>
      <c r="I179" t="s">
        <v>673</v>
      </c>
      <c r="J179" t="s">
        <v>673</v>
      </c>
    </row>
    <row r="180" spans="1:10" x14ac:dyDescent="0.25">
      <c r="A180" t="s">
        <v>532</v>
      </c>
      <c r="B180" s="3" t="str">
        <f>VLOOKUP(IF(OR(RIGHT(A180, 4) = "[im]", RIGHT(A180, 4) = "[er]"), LEFT(A180, LEN(A180) - 4), LEFT(A180, LEN(A180) - 3)), Mapping!$A$1:$B$393, 2, FALSE)</f>
        <v>2-methylpropanoyl-CoA</v>
      </c>
      <c r="C180" t="s">
        <v>673</v>
      </c>
      <c r="D180" t="s">
        <v>673</v>
      </c>
      <c r="E180" t="s">
        <v>673</v>
      </c>
      <c r="F180" t="s">
        <v>673</v>
      </c>
      <c r="G180" t="s">
        <v>673</v>
      </c>
      <c r="H180" t="s">
        <v>673</v>
      </c>
      <c r="I180" t="s">
        <v>673</v>
      </c>
      <c r="J180" t="s">
        <v>673</v>
      </c>
    </row>
    <row r="181" spans="1:10" x14ac:dyDescent="0.25">
      <c r="A181" t="s">
        <v>533</v>
      </c>
      <c r="B181" s="3" t="str">
        <f>VLOOKUP(IF(OR(RIGHT(A181, 4) = "[im]", RIGHT(A181, 4) = "[er]"), LEFT(A181, LEN(A181) - 4), LEFT(A181, LEN(A181) - 3)), Mapping!$A$1:$B$393, 2, FALSE)</f>
        <v>methacrylyl-Coa</v>
      </c>
      <c r="C181" t="s">
        <v>673</v>
      </c>
      <c r="D181" t="s">
        <v>673</v>
      </c>
      <c r="E181" t="s">
        <v>673</v>
      </c>
      <c r="F181" t="s">
        <v>673</v>
      </c>
      <c r="G181" t="s">
        <v>673</v>
      </c>
      <c r="H181" t="s">
        <v>673</v>
      </c>
      <c r="I181" t="s">
        <v>673</v>
      </c>
      <c r="J181" t="s">
        <v>673</v>
      </c>
    </row>
    <row r="182" spans="1:10" x14ac:dyDescent="0.25">
      <c r="A182" t="s">
        <v>534</v>
      </c>
      <c r="B182" s="3" t="str">
        <f>VLOOKUP(IF(OR(RIGHT(A182, 4) = "[im]", RIGHT(A182, 4) = "[er]"), LEFT(A182, LEN(A182) - 4), LEFT(A182, LEN(A182) - 3)), Mapping!$A$1:$B$393, 2, FALSE)</f>
        <v>(S)-2-methylbutanoyl-CoA</v>
      </c>
      <c r="C182" t="s">
        <v>673</v>
      </c>
      <c r="D182" t="s">
        <v>673</v>
      </c>
      <c r="E182" t="s">
        <v>673</v>
      </c>
      <c r="F182" t="s">
        <v>673</v>
      </c>
      <c r="G182" t="s">
        <v>673</v>
      </c>
      <c r="H182" t="s">
        <v>673</v>
      </c>
      <c r="I182" t="s">
        <v>673</v>
      </c>
      <c r="J182" t="s">
        <v>673</v>
      </c>
    </row>
    <row r="183" spans="1:10" x14ac:dyDescent="0.25">
      <c r="A183" t="s">
        <v>535</v>
      </c>
      <c r="B183" s="3" t="str">
        <f>VLOOKUP(IF(OR(RIGHT(A183, 4) = "[im]", RIGHT(A183, 4) = "[er]"), LEFT(A183, LEN(A183) - 4), LEFT(A183, LEN(A183) - 3)), Mapping!$A$1:$B$393, 2, FALSE)</f>
        <v>2-methylbut-2-enoyl-CoA</v>
      </c>
      <c r="C183" t="s">
        <v>673</v>
      </c>
      <c r="D183" t="s">
        <v>673</v>
      </c>
      <c r="E183" t="s">
        <v>673</v>
      </c>
      <c r="F183" t="s">
        <v>673</v>
      </c>
      <c r="G183" t="s">
        <v>673</v>
      </c>
      <c r="H183" t="s">
        <v>673</v>
      </c>
      <c r="I183" t="s">
        <v>673</v>
      </c>
      <c r="J183" t="s">
        <v>673</v>
      </c>
    </row>
    <row r="184" spans="1:10" x14ac:dyDescent="0.25">
      <c r="A184" t="s">
        <v>291</v>
      </c>
      <c r="B184" s="3" t="str">
        <f>VLOOKUP(IF(OR(RIGHT(A184, 4) = "[im]", RIGHT(A184, 4) = "[er]"), LEFT(A184, LEN(A184) - 4), LEFT(A184, LEN(A184) - 3)), Mapping!$A$1:$B$393, 2, FALSE)</f>
        <v>NH3</v>
      </c>
      <c r="C184" t="s">
        <v>673</v>
      </c>
      <c r="D184" t="s">
        <v>673</v>
      </c>
      <c r="E184" t="s">
        <v>673</v>
      </c>
      <c r="F184" t="s">
        <v>673</v>
      </c>
      <c r="G184" t="s">
        <v>673</v>
      </c>
      <c r="H184" t="s">
        <v>673</v>
      </c>
      <c r="I184" t="s">
        <v>673</v>
      </c>
      <c r="J184" t="s">
        <v>673</v>
      </c>
    </row>
    <row r="185" spans="1:10" x14ac:dyDescent="0.25">
      <c r="A185" t="s">
        <v>238</v>
      </c>
      <c r="B185" s="3" t="str">
        <f>VLOOKUP(IF(OR(RIGHT(A185, 4) = "[im]", RIGHT(A185, 4) = "[er]"), LEFT(A185, LEN(A185) - 4), LEFT(A185, LEN(A185) - 3)), Mapping!$A$1:$B$393, 2, FALSE)</f>
        <v>L-alanine</v>
      </c>
      <c r="C185" t="s">
        <v>673</v>
      </c>
      <c r="D185" t="s">
        <v>673</v>
      </c>
      <c r="E185" t="s">
        <v>673</v>
      </c>
      <c r="F185" t="s">
        <v>673</v>
      </c>
      <c r="G185" t="s">
        <v>673</v>
      </c>
      <c r="H185" t="s">
        <v>673</v>
      </c>
      <c r="I185" t="s">
        <v>673</v>
      </c>
      <c r="J185" t="s">
        <v>673</v>
      </c>
    </row>
    <row r="186" spans="1:10" x14ac:dyDescent="0.25">
      <c r="A186" t="s">
        <v>536</v>
      </c>
      <c r="B186" s="3" t="str">
        <f>VLOOKUP(IF(OR(RIGHT(A186, 4) = "[im]", RIGHT(A186, 4) = "[er]"), LEFT(A186, LEN(A186) - 4), LEFT(A186, LEN(A186) - 3)), Mapping!$A$1:$B$393, 2, FALSE)</f>
        <v>L-glutamate</v>
      </c>
      <c r="C186" t="s">
        <v>673</v>
      </c>
      <c r="D186" t="s">
        <v>673</v>
      </c>
      <c r="E186" t="s">
        <v>673</v>
      </c>
      <c r="F186" t="s">
        <v>673</v>
      </c>
      <c r="G186" t="s">
        <v>673</v>
      </c>
      <c r="H186" t="s">
        <v>673</v>
      </c>
      <c r="I186" t="s">
        <v>673</v>
      </c>
      <c r="J186" t="s">
        <v>673</v>
      </c>
    </row>
    <row r="187" spans="1:10" x14ac:dyDescent="0.25">
      <c r="A187" t="s">
        <v>537</v>
      </c>
      <c r="B187" s="3" t="str">
        <f>VLOOKUP(IF(OR(RIGHT(A187, 4) = "[im]", RIGHT(A187, 4) = "[er]"), LEFT(A187, LEN(A187) - 4), LEFT(A187, LEN(A187) - 3)), Mapping!$A$1:$B$393, 2, FALSE)</f>
        <v>NH3</v>
      </c>
      <c r="C187" t="s">
        <v>673</v>
      </c>
      <c r="D187" t="s">
        <v>673</v>
      </c>
      <c r="E187" t="s">
        <v>673</v>
      </c>
      <c r="F187" t="s">
        <v>673</v>
      </c>
      <c r="G187" t="s">
        <v>673</v>
      </c>
      <c r="H187" t="s">
        <v>673</v>
      </c>
      <c r="I187" t="s">
        <v>673</v>
      </c>
      <c r="J187" t="s">
        <v>673</v>
      </c>
    </row>
    <row r="188" spans="1:10" x14ac:dyDescent="0.25">
      <c r="A188" t="s">
        <v>246</v>
      </c>
      <c r="B188" s="3" t="str">
        <f>VLOOKUP(IF(OR(RIGHT(A188, 4) = "[im]", RIGHT(A188, 4) = "[er]"), LEFT(A188, LEN(A188) - 4), LEFT(A188, LEN(A188) - 3)), Mapping!$A$1:$B$393, 2, FALSE)</f>
        <v>L-glutamate</v>
      </c>
      <c r="C188" t="s">
        <v>673</v>
      </c>
      <c r="D188" t="s">
        <v>673</v>
      </c>
      <c r="E188" t="s">
        <v>673</v>
      </c>
      <c r="F188" t="s">
        <v>673</v>
      </c>
      <c r="G188" t="s">
        <v>673</v>
      </c>
      <c r="H188" t="s">
        <v>673</v>
      </c>
      <c r="I188" t="s">
        <v>673</v>
      </c>
      <c r="J188" t="s">
        <v>673</v>
      </c>
    </row>
    <row r="189" spans="1:10" x14ac:dyDescent="0.25">
      <c r="A189" t="s">
        <v>58</v>
      </c>
      <c r="B189" s="3" t="str">
        <f>VLOOKUP(IF(OR(RIGHT(A189, 4) = "[im]", RIGHT(A189, 4) = "[er]"), LEFT(A189, LEN(A189) - 4), LEFT(A189, LEN(A189) - 3)), Mapping!$A$1:$B$393, 2, FALSE)</f>
        <v>2-oxoglutarate</v>
      </c>
      <c r="C189" t="s">
        <v>673</v>
      </c>
      <c r="D189" t="s">
        <v>673</v>
      </c>
      <c r="E189" t="s">
        <v>673</v>
      </c>
      <c r="F189" t="s">
        <v>673</v>
      </c>
      <c r="G189" t="s">
        <v>673</v>
      </c>
      <c r="H189" t="s">
        <v>673</v>
      </c>
      <c r="I189" t="s">
        <v>673</v>
      </c>
      <c r="J189" t="s">
        <v>673</v>
      </c>
    </row>
    <row r="190" spans="1:10" x14ac:dyDescent="0.25">
      <c r="A190" t="s">
        <v>33</v>
      </c>
      <c r="B190" s="3" t="str">
        <f>VLOOKUP(IF(OR(RIGHT(A190, 4) = "[im]", RIGHT(A190, 4) = "[er]"), LEFT(A190, LEN(A190) - 4), LEFT(A190, LEN(A190) - 3)), Mapping!$A$1:$B$393, 2, FALSE)</f>
        <v>1,3-diaminopropane</v>
      </c>
      <c r="C190" t="s">
        <v>673</v>
      </c>
      <c r="D190" t="s">
        <v>673</v>
      </c>
      <c r="E190" t="s">
        <v>673</v>
      </c>
      <c r="F190" t="s">
        <v>673</v>
      </c>
      <c r="G190" t="s">
        <v>673</v>
      </c>
      <c r="H190" t="s">
        <v>673</v>
      </c>
      <c r="I190" t="s">
        <v>673</v>
      </c>
      <c r="J190" t="s">
        <v>673</v>
      </c>
    </row>
    <row r="191" spans="1:10" x14ac:dyDescent="0.25">
      <c r="A191" t="s">
        <v>538</v>
      </c>
      <c r="B191" s="3" t="str">
        <f>VLOOKUP(IF(OR(RIGHT(A191, 4) = "[im]", RIGHT(A191, 4) = "[er]"), LEFT(A191, LEN(A191) - 4), LEFT(A191, LEN(A191) - 3)), Mapping!$A$1:$B$393, 2, FALSE)</f>
        <v>glycine</v>
      </c>
      <c r="C191" t="s">
        <v>673</v>
      </c>
      <c r="D191" t="s">
        <v>673</v>
      </c>
      <c r="E191" t="s">
        <v>673</v>
      </c>
      <c r="F191" t="s">
        <v>673</v>
      </c>
      <c r="G191" t="s">
        <v>673</v>
      </c>
      <c r="H191" t="s">
        <v>673</v>
      </c>
      <c r="I191" t="s">
        <v>673</v>
      </c>
      <c r="J191" t="s">
        <v>673</v>
      </c>
    </row>
    <row r="192" spans="1:10" x14ac:dyDescent="0.25">
      <c r="A192" t="s">
        <v>539</v>
      </c>
      <c r="B192" s="3" t="str">
        <f>VLOOKUP(IF(OR(RIGHT(A192, 4) = "[im]", RIGHT(A192, 4) = "[er]"), LEFT(A192, LEN(A192) - 4), LEFT(A192, LEN(A192) - 3)), Mapping!$A$1:$B$393, 2, FALSE)</f>
        <v>S-aminomethyldihydrolipoylprotein</v>
      </c>
      <c r="C192" t="s">
        <v>673</v>
      </c>
      <c r="D192" t="s">
        <v>673</v>
      </c>
      <c r="E192" t="s">
        <v>673</v>
      </c>
      <c r="F192" t="s">
        <v>673</v>
      </c>
      <c r="G192" t="s">
        <v>673</v>
      </c>
      <c r="H192" t="s">
        <v>673</v>
      </c>
      <c r="I192" t="s">
        <v>673</v>
      </c>
      <c r="J192" t="s">
        <v>673</v>
      </c>
    </row>
    <row r="193" spans="1:10" x14ac:dyDescent="0.25">
      <c r="A193" t="s">
        <v>540</v>
      </c>
      <c r="B193" s="3" t="str">
        <f>VLOOKUP(IF(OR(RIGHT(A193, 4) = "[im]", RIGHT(A193, 4) = "[er]"), LEFT(A193, LEN(A193) - 4), LEFT(A193, LEN(A193) - 3)), Mapping!$A$1:$B$393, 2, FALSE)</f>
        <v>(S)-1-pyrroline-5-carboxylate</v>
      </c>
      <c r="C193" t="s">
        <v>673</v>
      </c>
      <c r="D193" t="s">
        <v>673</v>
      </c>
      <c r="E193" t="s">
        <v>673</v>
      </c>
      <c r="F193" t="s">
        <v>673</v>
      </c>
      <c r="G193" t="s">
        <v>673</v>
      </c>
      <c r="H193" t="s">
        <v>673</v>
      </c>
      <c r="I193" t="s">
        <v>673</v>
      </c>
      <c r="J193" t="s">
        <v>673</v>
      </c>
    </row>
    <row r="194" spans="1:10" x14ac:dyDescent="0.25">
      <c r="A194" t="s">
        <v>262</v>
      </c>
      <c r="B194" s="3" t="str">
        <f>VLOOKUP(IF(OR(RIGHT(A194, 4) = "[im]", RIGHT(A194, 4) = "[er]"), LEFT(A194, LEN(A194) - 4), LEFT(A194, LEN(A194) - 3)), Mapping!$A$1:$B$393, 2, FALSE)</f>
        <v>L-proline</v>
      </c>
      <c r="C194" t="s">
        <v>673</v>
      </c>
      <c r="D194" t="s">
        <v>673</v>
      </c>
      <c r="E194" t="s">
        <v>673</v>
      </c>
      <c r="F194" t="s">
        <v>673</v>
      </c>
      <c r="G194" t="s">
        <v>673</v>
      </c>
      <c r="H194" t="s">
        <v>673</v>
      </c>
      <c r="I194" t="s">
        <v>673</v>
      </c>
      <c r="J194" t="s">
        <v>673</v>
      </c>
    </row>
    <row r="195" spans="1:10" x14ac:dyDescent="0.25">
      <c r="A195" t="s">
        <v>173</v>
      </c>
      <c r="B195" s="3" t="str">
        <f>VLOOKUP(IF(OR(RIGHT(A195, 4) = "[im]", RIGHT(A195, 4) = "[er]"), LEFT(A195, LEN(A195) - 4), LEFT(A195, LEN(A195) - 3)), Mapping!$A$1:$B$393, 2, FALSE)</f>
        <v>dihydrofolate</v>
      </c>
      <c r="C195" t="s">
        <v>673</v>
      </c>
      <c r="D195" t="s">
        <v>673</v>
      </c>
      <c r="E195" t="s">
        <v>673</v>
      </c>
      <c r="F195" t="s">
        <v>673</v>
      </c>
      <c r="G195" t="s">
        <v>673</v>
      </c>
      <c r="H195" t="s">
        <v>673</v>
      </c>
      <c r="I195" t="s">
        <v>673</v>
      </c>
      <c r="J195" t="s">
        <v>673</v>
      </c>
    </row>
    <row r="196" spans="1:10" x14ac:dyDescent="0.25">
      <c r="A196" t="s">
        <v>364</v>
      </c>
      <c r="B196" s="3" t="str">
        <f>VLOOKUP(IF(OR(RIGHT(A196, 4) = "[im]", RIGHT(A196, 4) = "[er]"), LEFT(A196, LEN(A196) - 4), LEFT(A196, LEN(A196) - 3)), Mapping!$A$1:$B$393, 2, FALSE)</f>
        <v>tetrahydrofolate</v>
      </c>
      <c r="C196" t="s">
        <v>673</v>
      </c>
      <c r="D196" t="s">
        <v>673</v>
      </c>
      <c r="E196" t="s">
        <v>673</v>
      </c>
      <c r="F196" t="s">
        <v>673</v>
      </c>
      <c r="G196" t="s">
        <v>673</v>
      </c>
      <c r="H196" t="s">
        <v>673</v>
      </c>
      <c r="I196" t="s">
        <v>673</v>
      </c>
      <c r="J196" t="s">
        <v>673</v>
      </c>
    </row>
    <row r="197" spans="1:10" x14ac:dyDescent="0.25">
      <c r="A197" t="s">
        <v>203</v>
      </c>
      <c r="B197" s="3" t="str">
        <f>VLOOKUP(IF(OR(RIGHT(A197, 4) = "[im]", RIGHT(A197, 4) = "[er]"), LEFT(A197, LEN(A197) - 4), LEFT(A197, LEN(A197) - 3)), Mapping!$A$1:$B$393, 2, FALSE)</f>
        <v>folate</v>
      </c>
      <c r="C197" t="s">
        <v>673</v>
      </c>
      <c r="D197" t="s">
        <v>673</v>
      </c>
      <c r="E197" t="s">
        <v>673</v>
      </c>
      <c r="F197" t="s">
        <v>673</v>
      </c>
      <c r="G197" t="s">
        <v>673</v>
      </c>
      <c r="H197" t="s">
        <v>673</v>
      </c>
      <c r="I197" t="s">
        <v>673</v>
      </c>
      <c r="J197" t="s">
        <v>673</v>
      </c>
    </row>
    <row r="198" spans="1:10" x14ac:dyDescent="0.25">
      <c r="A198" t="s">
        <v>171</v>
      </c>
      <c r="B198" s="3" t="str">
        <f>VLOOKUP(IF(OR(RIGHT(A198, 4) = "[im]", RIGHT(A198, 4) = "[er]"), LEFT(A198, LEN(A198) - 4), LEFT(A198, LEN(A198) - 3)), Mapping!$A$1:$B$393, 2, FALSE)</f>
        <v>dihydrobiopterin</v>
      </c>
      <c r="C198" t="s">
        <v>673</v>
      </c>
      <c r="D198" t="s">
        <v>673</v>
      </c>
      <c r="E198" t="s">
        <v>673</v>
      </c>
      <c r="F198" t="s">
        <v>673</v>
      </c>
      <c r="G198" t="s">
        <v>673</v>
      </c>
      <c r="H198" t="s">
        <v>673</v>
      </c>
      <c r="I198" t="s">
        <v>673</v>
      </c>
      <c r="J198" t="s">
        <v>673</v>
      </c>
    </row>
    <row r="199" spans="1:10" x14ac:dyDescent="0.25">
      <c r="A199" t="s">
        <v>277</v>
      </c>
      <c r="B199" s="3" t="str">
        <f>VLOOKUP(IF(OR(RIGHT(A199, 4) = "[im]", RIGHT(A199, 4) = "[er]"), LEFT(A199, LEN(A199) - 4), LEFT(A199, LEN(A199) - 3)), Mapping!$A$1:$B$393, 2, FALSE)</f>
        <v>N1-acetylspermidine</v>
      </c>
      <c r="C199" t="s">
        <v>673</v>
      </c>
      <c r="D199" t="s">
        <v>673</v>
      </c>
      <c r="E199" t="s">
        <v>673</v>
      </c>
      <c r="F199" t="s">
        <v>673</v>
      </c>
      <c r="G199" t="s">
        <v>673</v>
      </c>
      <c r="H199" t="s">
        <v>673</v>
      </c>
      <c r="I199" t="s">
        <v>673</v>
      </c>
      <c r="J199" t="s">
        <v>673</v>
      </c>
    </row>
    <row r="200" spans="1:10" x14ac:dyDescent="0.25">
      <c r="A200" t="s">
        <v>337</v>
      </c>
      <c r="B200" s="3" t="str">
        <f>VLOOKUP(IF(OR(RIGHT(A200, 4) = "[im]", RIGHT(A200, 4) = "[er]"), LEFT(A200, LEN(A200) - 4), LEFT(A200, LEN(A200) - 3)), Mapping!$A$1:$B$393, 2, FALSE)</f>
        <v>putrescine</v>
      </c>
      <c r="C200" t="s">
        <v>673</v>
      </c>
      <c r="D200" t="s">
        <v>673</v>
      </c>
      <c r="E200" t="s">
        <v>673</v>
      </c>
      <c r="F200" t="s">
        <v>673</v>
      </c>
      <c r="G200" t="s">
        <v>673</v>
      </c>
      <c r="H200" t="s">
        <v>673</v>
      </c>
      <c r="I200" t="s">
        <v>673</v>
      </c>
      <c r="J200" t="s">
        <v>673</v>
      </c>
    </row>
    <row r="201" spans="1:10" x14ac:dyDescent="0.25">
      <c r="A201" t="s">
        <v>64</v>
      </c>
      <c r="B201" s="3" t="str">
        <f>VLOOKUP(IF(OR(RIGHT(A201, 4) = "[im]", RIGHT(A201, 4) = "[er]"), LEFT(A201, LEN(A201) - 4), LEFT(A201, LEN(A201) - 3)), Mapping!$A$1:$B$393, 2, FALSE)</f>
        <v>3-acetamidopropanal</v>
      </c>
      <c r="C201" t="s">
        <v>673</v>
      </c>
      <c r="D201" t="s">
        <v>673</v>
      </c>
      <c r="E201" t="s">
        <v>673</v>
      </c>
      <c r="F201" t="s">
        <v>673</v>
      </c>
      <c r="G201" t="s">
        <v>673</v>
      </c>
      <c r="H201" t="s">
        <v>673</v>
      </c>
      <c r="I201" t="s">
        <v>673</v>
      </c>
      <c r="J201" t="s">
        <v>673</v>
      </c>
    </row>
    <row r="202" spans="1:10" x14ac:dyDescent="0.25">
      <c r="A202" t="s">
        <v>278</v>
      </c>
      <c r="B202" s="3" t="str">
        <f>VLOOKUP(IF(OR(RIGHT(A202, 4) = "[im]", RIGHT(A202, 4) = "[er]"), LEFT(A202, LEN(A202) - 4), LEFT(A202, LEN(A202) - 3)), Mapping!$A$1:$B$393, 2, FALSE)</f>
        <v>N1-acetylspermine</v>
      </c>
      <c r="C202" t="s">
        <v>673</v>
      </c>
      <c r="D202" t="s">
        <v>673</v>
      </c>
      <c r="E202" t="s">
        <v>673</v>
      </c>
      <c r="F202" t="s">
        <v>673</v>
      </c>
      <c r="G202" t="s">
        <v>673</v>
      </c>
      <c r="H202" t="s">
        <v>673</v>
      </c>
      <c r="I202" t="s">
        <v>673</v>
      </c>
      <c r="J202" t="s">
        <v>673</v>
      </c>
    </row>
    <row r="203" spans="1:10" x14ac:dyDescent="0.25">
      <c r="A203" t="s">
        <v>351</v>
      </c>
      <c r="B203" s="3" t="str">
        <f>VLOOKUP(IF(OR(RIGHT(A203, 4) = "[im]", RIGHT(A203, 4) = "[er]"), LEFT(A203, LEN(A203) - 4), LEFT(A203, LEN(A203) - 3)), Mapping!$A$1:$B$393, 2, FALSE)</f>
        <v>spermidine</v>
      </c>
      <c r="C203" t="s">
        <v>673</v>
      </c>
      <c r="D203" t="s">
        <v>673</v>
      </c>
      <c r="E203" t="s">
        <v>673</v>
      </c>
      <c r="F203" t="s">
        <v>673</v>
      </c>
      <c r="G203" t="s">
        <v>673</v>
      </c>
      <c r="H203" t="s">
        <v>673</v>
      </c>
      <c r="I203" t="s">
        <v>673</v>
      </c>
      <c r="J203" t="s">
        <v>673</v>
      </c>
    </row>
    <row r="204" spans="1:10" x14ac:dyDescent="0.25">
      <c r="A204" t="s">
        <v>541</v>
      </c>
      <c r="B204" s="3" t="str">
        <f>VLOOKUP(IF(OR(RIGHT(A204, 4) = "[im]", RIGHT(A204, 4) = "[er]"), LEFT(A204, LEN(A204) - 4), LEFT(A204, LEN(A204) - 3)), Mapping!$A$1:$B$393, 2, FALSE)</f>
        <v>protein-N6-(dihydrolipoyl)lysine</v>
      </c>
      <c r="C204" t="s">
        <v>673</v>
      </c>
      <c r="D204" t="s">
        <v>673</v>
      </c>
      <c r="E204" t="s">
        <v>673</v>
      </c>
      <c r="F204" t="s">
        <v>673</v>
      </c>
      <c r="G204" t="s">
        <v>673</v>
      </c>
      <c r="H204" t="s">
        <v>673</v>
      </c>
      <c r="I204" t="s">
        <v>673</v>
      </c>
      <c r="J204" t="s">
        <v>673</v>
      </c>
    </row>
    <row r="205" spans="1:10" x14ac:dyDescent="0.25">
      <c r="A205" t="s">
        <v>542</v>
      </c>
      <c r="B205" s="3" t="str">
        <f>VLOOKUP(IF(OR(RIGHT(A205, 4) = "[im]", RIGHT(A205, 4) = "[er]"), LEFT(A205, LEN(A205) - 4), LEFT(A205, LEN(A205) - 3)), Mapping!$A$1:$B$393, 2, FALSE)</f>
        <v>protein-N6-(dihydrolipoyl)lysine</v>
      </c>
      <c r="C205" t="s">
        <v>673</v>
      </c>
      <c r="D205" t="s">
        <v>673</v>
      </c>
      <c r="E205" t="s">
        <v>673</v>
      </c>
      <c r="F205" t="s">
        <v>673</v>
      </c>
      <c r="G205" t="s">
        <v>673</v>
      </c>
      <c r="H205" t="s">
        <v>673</v>
      </c>
      <c r="I205" t="s">
        <v>673</v>
      </c>
      <c r="J205" t="s">
        <v>673</v>
      </c>
    </row>
    <row r="206" spans="1:10" x14ac:dyDescent="0.25">
      <c r="A206" t="s">
        <v>212</v>
      </c>
      <c r="B206" s="3" t="str">
        <f>VLOOKUP(IF(OR(RIGHT(A206, 4) = "[im]", RIGHT(A206, 4) = "[er]"), LEFT(A206, LEN(A206) - 4), LEFT(A206, LEN(A206) - 3)), Mapping!$A$1:$B$393, 2, FALSE)</f>
        <v>glutathione</v>
      </c>
      <c r="C206" t="s">
        <v>673</v>
      </c>
      <c r="D206" t="s">
        <v>673</v>
      </c>
      <c r="E206" t="s">
        <v>673</v>
      </c>
      <c r="F206" t="s">
        <v>673</v>
      </c>
      <c r="G206" t="s">
        <v>673</v>
      </c>
      <c r="H206" t="s">
        <v>673</v>
      </c>
      <c r="I206" t="s">
        <v>673</v>
      </c>
      <c r="J206" t="s">
        <v>673</v>
      </c>
    </row>
    <row r="207" spans="1:10" x14ac:dyDescent="0.25">
      <c r="A207" t="s">
        <v>543</v>
      </c>
      <c r="B207" s="3" t="str">
        <f>VLOOKUP(IF(OR(RIGHT(A207, 4) = "[im]", RIGHT(A207, 4) = "[er]"), LEFT(A207, LEN(A207) - 4), LEFT(A207, LEN(A207) - 3)), Mapping!$A$1:$B$393, 2, FALSE)</f>
        <v>glutathione-disulfide</v>
      </c>
      <c r="C207" t="s">
        <v>673</v>
      </c>
      <c r="D207" t="s">
        <v>673</v>
      </c>
      <c r="E207" t="s">
        <v>673</v>
      </c>
      <c r="F207" t="s">
        <v>673</v>
      </c>
      <c r="G207" t="s">
        <v>673</v>
      </c>
      <c r="H207" t="s">
        <v>673</v>
      </c>
      <c r="I207" t="s">
        <v>673</v>
      </c>
      <c r="J207" t="s">
        <v>673</v>
      </c>
    </row>
    <row r="208" spans="1:10" x14ac:dyDescent="0.25">
      <c r="A208" t="s">
        <v>360</v>
      </c>
      <c r="B208" s="3" t="str">
        <f>VLOOKUP(IF(OR(RIGHT(A208, 4) = "[im]", RIGHT(A208, 4) = "[er]"), LEFT(A208, LEN(A208) - 4), LEFT(A208, LEN(A208) - 3)), Mapping!$A$1:$B$393, 2, FALSE)</f>
        <v>sulfite</v>
      </c>
      <c r="C208" t="s">
        <v>673</v>
      </c>
      <c r="D208" t="s">
        <v>673</v>
      </c>
      <c r="E208" t="s">
        <v>673</v>
      </c>
      <c r="F208" t="s">
        <v>673</v>
      </c>
      <c r="G208" t="s">
        <v>673</v>
      </c>
      <c r="H208" t="s">
        <v>673</v>
      </c>
      <c r="I208" t="s">
        <v>673</v>
      </c>
      <c r="J208" t="s">
        <v>673</v>
      </c>
    </row>
    <row r="209" spans="1:10" x14ac:dyDescent="0.25">
      <c r="A209" t="s">
        <v>359</v>
      </c>
      <c r="B209" s="3" t="str">
        <f>VLOOKUP(IF(OR(RIGHT(A209, 4) = "[im]", RIGHT(A209, 4) = "[er]"), LEFT(A209, LEN(A209) - 4), LEFT(A209, LEN(A209) - 3)), Mapping!$A$1:$B$393, 2, FALSE)</f>
        <v>sulfate</v>
      </c>
      <c r="C209" t="s">
        <v>673</v>
      </c>
      <c r="D209" t="s">
        <v>673</v>
      </c>
      <c r="E209" t="s">
        <v>673</v>
      </c>
      <c r="F209" t="s">
        <v>673</v>
      </c>
      <c r="G209" t="s">
        <v>673</v>
      </c>
      <c r="H209" t="s">
        <v>673</v>
      </c>
      <c r="I209" t="s">
        <v>673</v>
      </c>
      <c r="J209" t="s">
        <v>673</v>
      </c>
    </row>
    <row r="210" spans="1:10" x14ac:dyDescent="0.25">
      <c r="A210" t="s">
        <v>118</v>
      </c>
      <c r="B210" s="3" t="str">
        <f>VLOOKUP(IF(OR(RIGHT(A210, 4) = "[im]", RIGHT(A210, 4) = "[er]"), LEFT(A210, LEN(A210) - 4), LEFT(A210, LEN(A210) - 3)), Mapping!$A$1:$B$393, 2, FALSE)</f>
        <v>AMP</v>
      </c>
      <c r="C210" t="s">
        <v>673</v>
      </c>
      <c r="D210" t="s">
        <v>673</v>
      </c>
      <c r="E210" t="s">
        <v>673</v>
      </c>
      <c r="F210" t="s">
        <v>673</v>
      </c>
      <c r="G210" t="s">
        <v>673</v>
      </c>
      <c r="H210" t="s">
        <v>673</v>
      </c>
      <c r="I210" t="s">
        <v>673</v>
      </c>
      <c r="J210" t="s">
        <v>673</v>
      </c>
    </row>
    <row r="211" spans="1:10" x14ac:dyDescent="0.25">
      <c r="A211" t="s">
        <v>114</v>
      </c>
      <c r="B211" s="3" t="str">
        <f>VLOOKUP(IF(OR(RIGHT(A211, 4) = "[im]", RIGHT(A211, 4) = "[er]"), LEFT(A211, LEN(A211) - 4), LEFT(A211, LEN(A211) - 3)), Mapping!$A$1:$B$393, 2, FALSE)</f>
        <v>adenylyl-sulfate</v>
      </c>
      <c r="C211" t="s">
        <v>673</v>
      </c>
      <c r="D211" t="s">
        <v>673</v>
      </c>
      <c r="E211" t="s">
        <v>673</v>
      </c>
      <c r="F211" t="s">
        <v>673</v>
      </c>
      <c r="G211" t="s">
        <v>673</v>
      </c>
      <c r="H211" t="s">
        <v>673</v>
      </c>
      <c r="I211" t="s">
        <v>673</v>
      </c>
      <c r="J211" t="s">
        <v>673</v>
      </c>
    </row>
    <row r="212" spans="1:10" x14ac:dyDescent="0.25">
      <c r="A212" t="s">
        <v>343</v>
      </c>
      <c r="B212" s="3" t="str">
        <f>VLOOKUP(IF(OR(RIGHT(A212, 4) = "[im]", RIGHT(A212, 4) = "[er]"), LEFT(A212, LEN(A212) - 4), LEFT(A212, LEN(A212) - 3)), Mapping!$A$1:$B$393, 2, FALSE)</f>
        <v>S-adenosyl-L-methionine</v>
      </c>
      <c r="C212" t="s">
        <v>673</v>
      </c>
      <c r="D212" t="s">
        <v>673</v>
      </c>
      <c r="E212" t="s">
        <v>673</v>
      </c>
      <c r="F212" t="s">
        <v>673</v>
      </c>
      <c r="G212" t="s">
        <v>673</v>
      </c>
      <c r="H212" t="s">
        <v>673</v>
      </c>
      <c r="I212" t="s">
        <v>673</v>
      </c>
      <c r="J212" t="s">
        <v>673</v>
      </c>
    </row>
    <row r="213" spans="1:10" x14ac:dyDescent="0.25">
      <c r="A213" t="s">
        <v>251</v>
      </c>
      <c r="B213" s="3" t="str">
        <f>VLOOKUP(IF(OR(RIGHT(A213, 4) = "[im]", RIGHT(A213, 4) = "[er]"), LEFT(A213, LEN(A213) - 4), LEFT(A213, LEN(A213) - 3)), Mapping!$A$1:$B$393, 2, FALSE)</f>
        <v>L-homocysteine</v>
      </c>
      <c r="C213" t="s">
        <v>673</v>
      </c>
      <c r="D213" t="s">
        <v>673</v>
      </c>
      <c r="E213" t="s">
        <v>673</v>
      </c>
      <c r="F213" t="s">
        <v>673</v>
      </c>
      <c r="G213" t="s">
        <v>673</v>
      </c>
      <c r="H213" t="s">
        <v>673</v>
      </c>
      <c r="I213" t="s">
        <v>673</v>
      </c>
      <c r="J213" t="s">
        <v>673</v>
      </c>
    </row>
    <row r="214" spans="1:10" x14ac:dyDescent="0.25">
      <c r="A214" t="s">
        <v>342</v>
      </c>
      <c r="B214" s="3" t="str">
        <f>VLOOKUP(IF(OR(RIGHT(A214, 4) = "[im]", RIGHT(A214, 4) = "[er]"), LEFT(A214, LEN(A214) - 4), LEFT(A214, LEN(A214) - 3)), Mapping!$A$1:$B$393, 2, FALSE)</f>
        <v>S-adenosyl-L-homocysteine</v>
      </c>
      <c r="C214" t="s">
        <v>673</v>
      </c>
      <c r="D214" t="s">
        <v>673</v>
      </c>
      <c r="E214" t="s">
        <v>673</v>
      </c>
      <c r="F214" t="s">
        <v>673</v>
      </c>
      <c r="G214" t="s">
        <v>673</v>
      </c>
      <c r="H214" t="s">
        <v>673</v>
      </c>
      <c r="I214" t="s">
        <v>673</v>
      </c>
      <c r="J214" t="s">
        <v>673</v>
      </c>
    </row>
    <row r="215" spans="1:10" x14ac:dyDescent="0.25">
      <c r="A215" t="s">
        <v>259</v>
      </c>
      <c r="B215" s="3" t="str">
        <f>VLOOKUP(IF(OR(RIGHT(A215, 4) = "[im]", RIGHT(A215, 4) = "[er]"), LEFT(A215, LEN(A215) - 4), LEFT(A215, LEN(A215) - 3)), Mapping!$A$1:$B$393, 2, FALSE)</f>
        <v>L-methionine</v>
      </c>
      <c r="C215" t="s">
        <v>673</v>
      </c>
      <c r="D215" t="s">
        <v>673</v>
      </c>
      <c r="E215" t="s">
        <v>673</v>
      </c>
      <c r="F215" t="s">
        <v>673</v>
      </c>
      <c r="G215" t="s">
        <v>673</v>
      </c>
      <c r="H215" t="s">
        <v>673</v>
      </c>
      <c r="I215" t="s">
        <v>673</v>
      </c>
      <c r="J215" t="s">
        <v>673</v>
      </c>
    </row>
    <row r="216" spans="1:10" x14ac:dyDescent="0.25">
      <c r="A216" t="s">
        <v>94</v>
      </c>
      <c r="B216" s="3" t="str">
        <f>VLOOKUP(IF(OR(RIGHT(A216, 4) = "[im]", RIGHT(A216, 4) = "[er]"), LEFT(A216, LEN(A216) - 4), LEFT(A216, LEN(A216) - 3)), Mapping!$A$1:$B$393, 2, FALSE)</f>
        <v>5,10-methylenetetrahydrofolate</v>
      </c>
      <c r="C216" t="s">
        <v>673</v>
      </c>
      <c r="D216" t="s">
        <v>673</v>
      </c>
      <c r="E216" t="s">
        <v>673</v>
      </c>
      <c r="F216" t="s">
        <v>673</v>
      </c>
      <c r="G216" t="s">
        <v>673</v>
      </c>
      <c r="H216" t="s">
        <v>673</v>
      </c>
      <c r="I216" t="s">
        <v>673</v>
      </c>
      <c r="J216" t="s">
        <v>673</v>
      </c>
    </row>
    <row r="217" spans="1:10" x14ac:dyDescent="0.25">
      <c r="A217" t="s">
        <v>194</v>
      </c>
      <c r="B217" s="3" t="str">
        <f>VLOOKUP(IF(OR(RIGHT(A217, 4) = "[im]", RIGHT(A217, 4) = "[er]"), LEFT(A217, LEN(A217) - 4), LEFT(A217, LEN(A217) - 3)), Mapping!$A$1:$B$393, 2, FALSE)</f>
        <v>dUMP</v>
      </c>
      <c r="C217" t="s">
        <v>673</v>
      </c>
      <c r="D217" t="s">
        <v>673</v>
      </c>
      <c r="E217" t="s">
        <v>673</v>
      </c>
      <c r="F217" t="s">
        <v>673</v>
      </c>
      <c r="G217" t="s">
        <v>673</v>
      </c>
      <c r="H217" t="s">
        <v>673</v>
      </c>
      <c r="I217" t="s">
        <v>673</v>
      </c>
      <c r="J217" t="s">
        <v>673</v>
      </c>
    </row>
    <row r="218" spans="1:10" x14ac:dyDescent="0.25">
      <c r="A218" t="s">
        <v>191</v>
      </c>
      <c r="B218" s="3" t="str">
        <f>VLOOKUP(IF(OR(RIGHT(A218, 4) = "[im]", RIGHT(A218, 4) = "[er]"), LEFT(A218, LEN(A218) - 4), LEFT(A218, LEN(A218) - 3)), Mapping!$A$1:$B$393, 2, FALSE)</f>
        <v>dTMP</v>
      </c>
      <c r="C218" t="s">
        <v>673</v>
      </c>
      <c r="D218" t="s">
        <v>673</v>
      </c>
      <c r="E218" t="s">
        <v>673</v>
      </c>
      <c r="F218" t="s">
        <v>673</v>
      </c>
      <c r="G218" t="s">
        <v>673</v>
      </c>
      <c r="H218" t="s">
        <v>673</v>
      </c>
      <c r="I218" t="s">
        <v>673</v>
      </c>
      <c r="J218" t="s">
        <v>673</v>
      </c>
    </row>
    <row r="219" spans="1:10" x14ac:dyDescent="0.25">
      <c r="A219" t="s">
        <v>544</v>
      </c>
      <c r="B219" s="3" t="str">
        <f>VLOOKUP(IF(OR(RIGHT(A219, 4) = "[im]", RIGHT(A219, 4) = "[er]"), LEFT(A219, LEN(A219) - 4), LEFT(A219, LEN(A219) - 3)), Mapping!$A$1:$B$393, 2, FALSE)</f>
        <v>tetrahydrofolate</v>
      </c>
      <c r="C219" t="s">
        <v>673</v>
      </c>
      <c r="D219" t="s">
        <v>673</v>
      </c>
      <c r="E219" t="s">
        <v>673</v>
      </c>
      <c r="F219" t="s">
        <v>673</v>
      </c>
      <c r="G219" t="s">
        <v>673</v>
      </c>
      <c r="H219" t="s">
        <v>673</v>
      </c>
      <c r="I219" t="s">
        <v>673</v>
      </c>
      <c r="J219" t="s">
        <v>673</v>
      </c>
    </row>
    <row r="220" spans="1:10" x14ac:dyDescent="0.25">
      <c r="A220" t="s">
        <v>545</v>
      </c>
      <c r="B220" s="3" t="str">
        <f>VLOOKUP(IF(OR(RIGHT(A220, 4) = "[im]", RIGHT(A220, 4) = "[er]"), LEFT(A220, LEN(A220) - 4), LEFT(A220, LEN(A220) - 3)), Mapping!$A$1:$B$393, 2, FALSE)</f>
        <v>L-serine</v>
      </c>
      <c r="C220" t="s">
        <v>673</v>
      </c>
      <c r="D220" t="s">
        <v>673</v>
      </c>
      <c r="E220" t="s">
        <v>673</v>
      </c>
      <c r="F220" t="s">
        <v>673</v>
      </c>
      <c r="G220" t="s">
        <v>673</v>
      </c>
      <c r="H220" t="s">
        <v>673</v>
      </c>
      <c r="I220" t="s">
        <v>673</v>
      </c>
      <c r="J220" t="s">
        <v>673</v>
      </c>
    </row>
    <row r="221" spans="1:10" x14ac:dyDescent="0.25">
      <c r="A221" t="s">
        <v>546</v>
      </c>
      <c r="B221" s="3" t="str">
        <f>VLOOKUP(IF(OR(RIGHT(A221, 4) = "[im]", RIGHT(A221, 4) = "[er]"), LEFT(A221, LEN(A221) - 4), LEFT(A221, LEN(A221) - 3)), Mapping!$A$1:$B$393, 2, FALSE)</f>
        <v>5,10-methylenetetrahydrofolate</v>
      </c>
      <c r="C221" t="s">
        <v>673</v>
      </c>
      <c r="D221" t="s">
        <v>673</v>
      </c>
      <c r="E221" t="s">
        <v>673</v>
      </c>
      <c r="F221" t="s">
        <v>673</v>
      </c>
      <c r="G221" t="s">
        <v>673</v>
      </c>
      <c r="H221" t="s">
        <v>673</v>
      </c>
      <c r="I221" t="s">
        <v>673</v>
      </c>
      <c r="J221" t="s">
        <v>673</v>
      </c>
    </row>
    <row r="222" spans="1:10" x14ac:dyDescent="0.25">
      <c r="A222" t="s">
        <v>128</v>
      </c>
      <c r="B222" s="3" t="str">
        <f>VLOOKUP(IF(OR(RIGHT(A222, 4) = "[im]", RIGHT(A222, 4) = "[er]"), LEFT(A222, LEN(A222) - 4), LEFT(A222, LEN(A222) - 3)), Mapping!$A$1:$B$393, 2, FALSE)</f>
        <v>carbamoyl-phosphate</v>
      </c>
      <c r="C222" t="s">
        <v>673</v>
      </c>
      <c r="D222" t="s">
        <v>673</v>
      </c>
      <c r="E222" t="s">
        <v>673</v>
      </c>
      <c r="F222" t="s">
        <v>673</v>
      </c>
      <c r="G222" t="s">
        <v>673</v>
      </c>
      <c r="H222" t="s">
        <v>673</v>
      </c>
      <c r="I222" t="s">
        <v>673</v>
      </c>
      <c r="J222" t="s">
        <v>673</v>
      </c>
    </row>
    <row r="223" spans="1:10" x14ac:dyDescent="0.25">
      <c r="A223" t="s">
        <v>241</v>
      </c>
      <c r="B223" s="3" t="str">
        <f>VLOOKUP(IF(OR(RIGHT(A223, 4) = "[im]", RIGHT(A223, 4) = "[er]"), LEFT(A223, LEN(A223) - 4), LEFT(A223, LEN(A223) - 3)), Mapping!$A$1:$B$393, 2, FALSE)</f>
        <v>L-aspartate</v>
      </c>
      <c r="C223" t="s">
        <v>673</v>
      </c>
      <c r="D223" t="s">
        <v>673</v>
      </c>
      <c r="E223" t="s">
        <v>673</v>
      </c>
      <c r="F223" t="s">
        <v>673</v>
      </c>
      <c r="G223" t="s">
        <v>673</v>
      </c>
      <c r="H223" t="s">
        <v>673</v>
      </c>
      <c r="I223" t="s">
        <v>673</v>
      </c>
      <c r="J223" t="s">
        <v>673</v>
      </c>
    </row>
    <row r="224" spans="1:10" x14ac:dyDescent="0.25">
      <c r="A224" t="s">
        <v>290</v>
      </c>
      <c r="B224" s="3" t="str">
        <f>VLOOKUP(IF(OR(RIGHT(A224, 4) = "[im]", RIGHT(A224, 4) = "[er]"), LEFT(A224, LEN(A224) - 4), LEFT(A224, LEN(A224) - 3)), Mapping!$A$1:$B$393, 2, FALSE)</f>
        <v>N-carbamoyl-L-aspartate</v>
      </c>
      <c r="C224" t="s">
        <v>673</v>
      </c>
      <c r="D224" t="s">
        <v>673</v>
      </c>
      <c r="E224" t="s">
        <v>673</v>
      </c>
      <c r="F224" t="s">
        <v>673</v>
      </c>
      <c r="G224" t="s">
        <v>673</v>
      </c>
      <c r="H224" t="s">
        <v>673</v>
      </c>
      <c r="I224" t="s">
        <v>673</v>
      </c>
      <c r="J224" t="s">
        <v>673</v>
      </c>
    </row>
    <row r="225" spans="1:10" x14ac:dyDescent="0.25">
      <c r="A225" t="s">
        <v>243</v>
      </c>
      <c r="B225" s="3" t="str">
        <f>VLOOKUP(IF(OR(RIGHT(A225, 4) = "[im]", RIGHT(A225, 4) = "[er]"), LEFT(A225, LEN(A225) - 4), LEFT(A225, LEN(A225) - 3)), Mapping!$A$1:$B$393, 2, FALSE)</f>
        <v>L-citrulline</v>
      </c>
      <c r="C225" t="s">
        <v>673</v>
      </c>
      <c r="D225" t="s">
        <v>673</v>
      </c>
      <c r="E225" t="s">
        <v>673</v>
      </c>
      <c r="F225" t="s">
        <v>673</v>
      </c>
      <c r="G225" t="s">
        <v>673</v>
      </c>
      <c r="H225" t="s">
        <v>673</v>
      </c>
      <c r="I225" t="s">
        <v>673</v>
      </c>
      <c r="J225" t="s">
        <v>673</v>
      </c>
    </row>
    <row r="226" spans="1:10" x14ac:dyDescent="0.25">
      <c r="A226" t="s">
        <v>260</v>
      </c>
      <c r="B226" s="3" t="str">
        <f>VLOOKUP(IF(OR(RIGHT(A226, 4) = "[im]", RIGHT(A226, 4) = "[er]"), LEFT(A226, LEN(A226) - 4), LEFT(A226, LEN(A226) - 3)), Mapping!$A$1:$B$393, 2, FALSE)</f>
        <v>L-ornithine</v>
      </c>
      <c r="C226" t="s">
        <v>673</v>
      </c>
      <c r="D226" t="s">
        <v>673</v>
      </c>
      <c r="E226" t="s">
        <v>673</v>
      </c>
      <c r="F226" t="s">
        <v>673</v>
      </c>
      <c r="G226" t="s">
        <v>673</v>
      </c>
      <c r="H226" t="s">
        <v>673</v>
      </c>
      <c r="I226" t="s">
        <v>673</v>
      </c>
      <c r="J226" t="s">
        <v>673</v>
      </c>
    </row>
    <row r="227" spans="1:10" x14ac:dyDescent="0.25">
      <c r="A227" t="s">
        <v>346</v>
      </c>
      <c r="B227" s="3" t="str">
        <f>VLOOKUP(IF(OR(RIGHT(A227, 4) = "[im]", RIGHT(A227, 4) = "[er]"), LEFT(A227, LEN(A227) - 4), LEFT(A227, LEN(A227) - 3)), Mapping!$A$1:$B$393, 2, FALSE)</f>
        <v>sedoheptulose-7-phosphate</v>
      </c>
      <c r="C227" t="s">
        <v>673</v>
      </c>
      <c r="D227" t="s">
        <v>673</v>
      </c>
      <c r="E227" t="s">
        <v>673</v>
      </c>
      <c r="F227" t="s">
        <v>673</v>
      </c>
      <c r="G227" t="s">
        <v>673</v>
      </c>
      <c r="H227" t="s">
        <v>673</v>
      </c>
      <c r="I227" t="s">
        <v>673</v>
      </c>
      <c r="J227" t="s">
        <v>673</v>
      </c>
    </row>
    <row r="228" spans="1:10" x14ac:dyDescent="0.25">
      <c r="A228" t="s">
        <v>188</v>
      </c>
      <c r="B228" s="3" t="str">
        <f>VLOOKUP(IF(OR(RIGHT(A228, 4) = "[im]", RIGHT(A228, 4) = "[er]"), LEFT(A228, LEN(A228) - 4), LEFT(A228, LEN(A228) - 3)), Mapping!$A$1:$B$393, 2, FALSE)</f>
        <v>D-ribose-5-phosphate</v>
      </c>
      <c r="C228" t="s">
        <v>673</v>
      </c>
      <c r="D228" t="s">
        <v>673</v>
      </c>
      <c r="E228" t="s">
        <v>673</v>
      </c>
      <c r="F228" t="s">
        <v>673</v>
      </c>
      <c r="G228" t="s">
        <v>673</v>
      </c>
      <c r="H228" t="s">
        <v>673</v>
      </c>
      <c r="I228" t="s">
        <v>673</v>
      </c>
      <c r="J228" t="s">
        <v>673</v>
      </c>
    </row>
    <row r="229" spans="1:10" x14ac:dyDescent="0.25">
      <c r="A229" t="s">
        <v>196</v>
      </c>
      <c r="B229" s="3" t="str">
        <f>VLOOKUP(IF(OR(RIGHT(A229, 4) = "[im]", RIGHT(A229, 4) = "[er]"), LEFT(A229, LEN(A229) - 4), LEFT(A229, LEN(A229) - 3)), Mapping!$A$1:$B$393, 2, FALSE)</f>
        <v>D-xylulose-5-phosphate</v>
      </c>
      <c r="C229" t="s">
        <v>673</v>
      </c>
      <c r="D229" t="s">
        <v>673</v>
      </c>
      <c r="E229" t="s">
        <v>673</v>
      </c>
      <c r="F229" t="s">
        <v>673</v>
      </c>
      <c r="G229" t="s">
        <v>673</v>
      </c>
      <c r="H229" t="s">
        <v>673</v>
      </c>
      <c r="I229" t="s">
        <v>673</v>
      </c>
      <c r="J229" t="s">
        <v>673</v>
      </c>
    </row>
    <row r="230" spans="1:10" x14ac:dyDescent="0.25">
      <c r="A230" t="s">
        <v>159</v>
      </c>
      <c r="B230" s="3" t="str">
        <f>VLOOKUP(IF(OR(RIGHT(A230, 4) = "[im]", RIGHT(A230, 4) = "[er]"), LEFT(A230, LEN(A230) - 4), LEFT(A230, LEN(A230) - 3)), Mapping!$A$1:$B$393, 2, FALSE)</f>
        <v>D-erythrose-4-phosphate</v>
      </c>
      <c r="C230" t="s">
        <v>673</v>
      </c>
      <c r="D230" t="s">
        <v>673</v>
      </c>
      <c r="E230" t="s">
        <v>673</v>
      </c>
      <c r="F230" t="s">
        <v>673</v>
      </c>
      <c r="G230" t="s">
        <v>673</v>
      </c>
      <c r="H230" t="s">
        <v>673</v>
      </c>
      <c r="I230" t="s">
        <v>673</v>
      </c>
      <c r="J230" t="s">
        <v>673</v>
      </c>
    </row>
    <row r="231" spans="1:10" x14ac:dyDescent="0.25">
      <c r="A231" t="s">
        <v>161</v>
      </c>
      <c r="B231" s="3" t="str">
        <f>VLOOKUP(IF(OR(RIGHT(A231, 4) = "[im]", RIGHT(A231, 4) = "[er]"), LEFT(A231, LEN(A231) - 4), LEFT(A231, LEN(A231) - 3)), Mapping!$A$1:$B$393, 2, FALSE)</f>
        <v>D-fructose-6-phosphate</v>
      </c>
      <c r="C231" t="s">
        <v>673</v>
      </c>
      <c r="D231" t="s">
        <v>673</v>
      </c>
      <c r="E231" t="s">
        <v>673</v>
      </c>
      <c r="F231" t="s">
        <v>673</v>
      </c>
      <c r="G231" t="s">
        <v>673</v>
      </c>
      <c r="H231" t="s">
        <v>673</v>
      </c>
      <c r="I231" t="s">
        <v>673</v>
      </c>
      <c r="J231" t="s">
        <v>673</v>
      </c>
    </row>
    <row r="232" spans="1:10" x14ac:dyDescent="0.25">
      <c r="A232" t="s">
        <v>547</v>
      </c>
      <c r="B232" s="3" t="str">
        <f>VLOOKUP(IF(OR(RIGHT(A232, 4) = "[im]", RIGHT(A232, 4) = "[er]"), LEFT(A232, LEN(A232) - 4), LEFT(A232, LEN(A232) - 3)), Mapping!$A$1:$B$393, 2, FALSE)</f>
        <v>succinyl-CoA</v>
      </c>
      <c r="C232" t="s">
        <v>673</v>
      </c>
      <c r="D232" t="s">
        <v>673</v>
      </c>
      <c r="E232" t="s">
        <v>673</v>
      </c>
      <c r="F232" t="s">
        <v>673</v>
      </c>
      <c r="G232" t="s">
        <v>673</v>
      </c>
      <c r="H232" t="s">
        <v>673</v>
      </c>
      <c r="I232" t="s">
        <v>673</v>
      </c>
      <c r="J232" t="s">
        <v>673</v>
      </c>
    </row>
    <row r="233" spans="1:10" x14ac:dyDescent="0.25">
      <c r="A233" t="s">
        <v>548</v>
      </c>
      <c r="B233" s="3" t="str">
        <f>VLOOKUP(IF(OR(RIGHT(A233, 4) = "[im]", RIGHT(A233, 4) = "[er]"), LEFT(A233, LEN(A233) - 4), LEFT(A233, LEN(A233) - 3)), Mapping!$A$1:$B$393, 2, FALSE)</f>
        <v>N-succinyl-L-2-amino-6-oxoheptanedioate</v>
      </c>
      <c r="C233" t="s">
        <v>673</v>
      </c>
      <c r="D233" t="s">
        <v>673</v>
      </c>
      <c r="E233" t="s">
        <v>673</v>
      </c>
      <c r="F233" t="s">
        <v>673</v>
      </c>
      <c r="G233" t="s">
        <v>673</v>
      </c>
      <c r="H233" t="s">
        <v>673</v>
      </c>
      <c r="I233" t="s">
        <v>673</v>
      </c>
      <c r="J233" t="s">
        <v>673</v>
      </c>
    </row>
    <row r="234" spans="1:10" x14ac:dyDescent="0.25">
      <c r="A234" t="s">
        <v>549</v>
      </c>
      <c r="B234" s="3" t="str">
        <f>VLOOKUP(IF(OR(RIGHT(A234, 4) = "[im]", RIGHT(A234, 4) = "[er]"), LEFT(A234, LEN(A234) - 4), LEFT(A234, LEN(A234) - 3)), Mapping!$A$1:$B$393, 2, FALSE)</f>
        <v>CoA</v>
      </c>
      <c r="C234" t="s">
        <v>673</v>
      </c>
      <c r="D234" t="s">
        <v>673</v>
      </c>
      <c r="E234" t="s">
        <v>673</v>
      </c>
      <c r="F234" t="s">
        <v>673</v>
      </c>
      <c r="G234" t="s">
        <v>673</v>
      </c>
      <c r="H234" t="s">
        <v>673</v>
      </c>
      <c r="I234" t="s">
        <v>673</v>
      </c>
      <c r="J234" t="s">
        <v>673</v>
      </c>
    </row>
    <row r="235" spans="1:10" x14ac:dyDescent="0.25">
      <c r="A235" t="s">
        <v>550</v>
      </c>
      <c r="B235" s="3" t="str">
        <f>VLOOKUP(IF(OR(RIGHT(A235, 4) = "[im]", RIGHT(A235, 4) = "[er]"), LEFT(A235, LEN(A235) - 4), LEFT(A235, LEN(A235) - 3)), Mapping!$A$1:$B$393, 2, FALSE)</f>
        <v>acetyl-CoA</v>
      </c>
      <c r="C235" t="s">
        <v>673</v>
      </c>
      <c r="D235" t="s">
        <v>673</v>
      </c>
      <c r="E235" t="s">
        <v>673</v>
      </c>
      <c r="F235" t="s">
        <v>673</v>
      </c>
      <c r="G235" t="s">
        <v>673</v>
      </c>
      <c r="H235" t="s">
        <v>673</v>
      </c>
      <c r="I235" t="s">
        <v>673</v>
      </c>
      <c r="J235" t="s">
        <v>673</v>
      </c>
    </row>
    <row r="236" spans="1:10" x14ac:dyDescent="0.25">
      <c r="A236" t="s">
        <v>551</v>
      </c>
      <c r="B236" s="3" t="str">
        <f>VLOOKUP(IF(OR(RIGHT(A236, 4) = "[im]", RIGHT(A236, 4) = "[er]"), LEFT(A236, LEN(A236) - 4), LEFT(A236, LEN(A236) - 3)), Mapping!$A$1:$B$393, 2, FALSE)</f>
        <v>acyl-CoA</v>
      </c>
      <c r="C236" t="s">
        <v>673</v>
      </c>
      <c r="D236" t="s">
        <v>673</v>
      </c>
      <c r="E236" t="s">
        <v>673</v>
      </c>
      <c r="F236" t="s">
        <v>673</v>
      </c>
      <c r="G236" t="s">
        <v>673</v>
      </c>
      <c r="H236" t="s">
        <v>673</v>
      </c>
      <c r="I236" t="s">
        <v>673</v>
      </c>
      <c r="J236" t="s">
        <v>673</v>
      </c>
    </row>
    <row r="237" spans="1:10" x14ac:dyDescent="0.25">
      <c r="A237" t="s">
        <v>552</v>
      </c>
      <c r="B237" s="3" t="str">
        <f>VLOOKUP(IF(OR(RIGHT(A237, 4) = "[im]", RIGHT(A237, 4) = "[er]"), LEFT(A237, LEN(A237) - 4), LEFT(A237, LEN(A237) - 3)), Mapping!$A$1:$B$393, 2, FALSE)</f>
        <v>sn-glycerol-3-phosphate</v>
      </c>
      <c r="C237" t="s">
        <v>673</v>
      </c>
      <c r="D237" t="s">
        <v>673</v>
      </c>
      <c r="E237" t="s">
        <v>673</v>
      </c>
      <c r="F237" t="s">
        <v>673</v>
      </c>
      <c r="G237" t="s">
        <v>673</v>
      </c>
      <c r="H237" t="s">
        <v>673</v>
      </c>
      <c r="I237" t="s">
        <v>673</v>
      </c>
      <c r="J237" t="s">
        <v>673</v>
      </c>
    </row>
    <row r="238" spans="1:10" x14ac:dyDescent="0.25">
      <c r="A238" t="s">
        <v>553</v>
      </c>
      <c r="B238" s="3" t="str">
        <f>VLOOKUP(IF(OR(RIGHT(A238, 4) = "[im]", RIGHT(A238, 4) = "[er]"), LEFT(A238, LEN(A238) - 4), LEFT(A238, LEN(A238) - 3)), Mapping!$A$1:$B$393, 2, FALSE)</f>
        <v>CoA</v>
      </c>
      <c r="C238" t="s">
        <v>673</v>
      </c>
      <c r="D238" t="s">
        <v>673</v>
      </c>
      <c r="E238" t="s">
        <v>673</v>
      </c>
      <c r="F238" t="s">
        <v>673</v>
      </c>
      <c r="G238" t="s">
        <v>673</v>
      </c>
      <c r="H238" t="s">
        <v>673</v>
      </c>
      <c r="I238" t="s">
        <v>673</v>
      </c>
      <c r="J238" t="s">
        <v>673</v>
      </c>
    </row>
    <row r="239" spans="1:10" x14ac:dyDescent="0.25">
      <c r="A239" t="s">
        <v>554</v>
      </c>
      <c r="B239" s="3" t="str">
        <f>VLOOKUP(IF(OR(RIGHT(A239, 4) = "[im]", RIGHT(A239, 4) = "[er]"), LEFT(A239, LEN(A239) - 4), LEFT(A239, LEN(A239) - 3)), Mapping!$A$1:$B$393, 2, FALSE)</f>
        <v>1-acyl-sn-glycerol-3-phosphate</v>
      </c>
      <c r="C239" t="s">
        <v>673</v>
      </c>
      <c r="D239" t="s">
        <v>673</v>
      </c>
      <c r="E239" t="s">
        <v>673</v>
      </c>
      <c r="F239" t="s">
        <v>673</v>
      </c>
      <c r="G239" t="s">
        <v>673</v>
      </c>
      <c r="H239" t="s">
        <v>673</v>
      </c>
      <c r="I239" t="s">
        <v>673</v>
      </c>
      <c r="J239" t="s">
        <v>673</v>
      </c>
    </row>
    <row r="240" spans="1:10" x14ac:dyDescent="0.25">
      <c r="A240" t="s">
        <v>555</v>
      </c>
      <c r="B240" s="3" t="str">
        <f>VLOOKUP(IF(OR(RIGHT(A240, 4) = "[im]", RIGHT(A240, 4) = "[er]"), LEFT(A240, LEN(A240) - 4), LEFT(A240, LEN(A240) - 3)), Mapping!$A$1:$B$393, 2, FALSE)</f>
        <v>acetyl-CoA</v>
      </c>
      <c r="C240" t="s">
        <v>673</v>
      </c>
      <c r="D240" t="s">
        <v>673</v>
      </c>
      <c r="E240" t="s">
        <v>673</v>
      </c>
      <c r="F240" t="s">
        <v>673</v>
      </c>
      <c r="G240" t="s">
        <v>673</v>
      </c>
      <c r="H240" t="s">
        <v>673</v>
      </c>
      <c r="I240" t="s">
        <v>673</v>
      </c>
      <c r="J240" t="s">
        <v>673</v>
      </c>
    </row>
    <row r="241" spans="1:10" x14ac:dyDescent="0.25">
      <c r="A241" t="s">
        <v>556</v>
      </c>
      <c r="B241" s="3" t="str">
        <f>VLOOKUP(IF(OR(RIGHT(A241, 4) = "[im]", RIGHT(A241, 4) = "[er]"), LEFT(A241, LEN(A241) - 4), LEFT(A241, LEN(A241) - 3)), Mapping!$A$1:$B$393, 2, FALSE)</f>
        <v>malonyl-[acp]</v>
      </c>
      <c r="C241" t="s">
        <v>673</v>
      </c>
      <c r="D241" t="s">
        <v>673</v>
      </c>
      <c r="E241" t="s">
        <v>673</v>
      </c>
      <c r="F241" t="s">
        <v>673</v>
      </c>
      <c r="G241" t="s">
        <v>673</v>
      </c>
      <c r="H241" t="s">
        <v>673</v>
      </c>
      <c r="I241" t="s">
        <v>673</v>
      </c>
      <c r="J241" t="s">
        <v>673</v>
      </c>
    </row>
    <row r="242" spans="1:10" x14ac:dyDescent="0.25">
      <c r="A242" t="s">
        <v>109</v>
      </c>
      <c r="B242" s="3" t="str">
        <f>VLOOKUP(IF(OR(RIGHT(A242, 4) = "[im]", RIGHT(A242, 4) = "[er]"), LEFT(A242, LEN(A242) - 4), LEFT(A242, LEN(A242) - 3)), Mapping!$A$1:$B$393, 2, FALSE)</f>
        <v>acetyl-CoA</v>
      </c>
      <c r="C242" t="s">
        <v>673</v>
      </c>
      <c r="D242" t="s">
        <v>673</v>
      </c>
      <c r="E242" t="s">
        <v>673</v>
      </c>
      <c r="F242" t="s">
        <v>673</v>
      </c>
      <c r="G242" t="s">
        <v>673</v>
      </c>
      <c r="H242" t="s">
        <v>673</v>
      </c>
      <c r="I242" t="s">
        <v>673</v>
      </c>
      <c r="J242" t="s">
        <v>673</v>
      </c>
    </row>
    <row r="243" spans="1:10" x14ac:dyDescent="0.25">
      <c r="A243" t="s">
        <v>252</v>
      </c>
      <c r="B243" s="3" t="str">
        <f>VLOOKUP(IF(OR(RIGHT(A243, 4) = "[im]", RIGHT(A243, 4) = "[er]"), LEFT(A243, LEN(A243) - 4), LEFT(A243, LEN(A243) - 3)), Mapping!$A$1:$B$393, 2, FALSE)</f>
        <v>L-homoserine</v>
      </c>
      <c r="C243" t="s">
        <v>673</v>
      </c>
      <c r="D243" t="s">
        <v>673</v>
      </c>
      <c r="E243" t="s">
        <v>673</v>
      </c>
      <c r="F243" t="s">
        <v>673</v>
      </c>
      <c r="G243" t="s">
        <v>673</v>
      </c>
      <c r="H243" t="s">
        <v>673</v>
      </c>
      <c r="I243" t="s">
        <v>673</v>
      </c>
      <c r="J243" t="s">
        <v>673</v>
      </c>
    </row>
    <row r="244" spans="1:10" x14ac:dyDescent="0.25">
      <c r="A244" t="s">
        <v>139</v>
      </c>
      <c r="B244" s="3" t="str">
        <f>VLOOKUP(IF(OR(RIGHT(A244, 4) = "[im]", RIGHT(A244, 4) = "[er]"), LEFT(A244, LEN(A244) - 4), LEFT(A244, LEN(A244) - 3)), Mapping!$A$1:$B$393, 2, FALSE)</f>
        <v>CoA</v>
      </c>
      <c r="C244" t="s">
        <v>673</v>
      </c>
      <c r="D244" t="s">
        <v>673</v>
      </c>
      <c r="E244" t="s">
        <v>673</v>
      </c>
      <c r="F244" t="s">
        <v>673</v>
      </c>
      <c r="G244" t="s">
        <v>673</v>
      </c>
      <c r="H244" t="s">
        <v>673</v>
      </c>
      <c r="I244" t="s">
        <v>673</v>
      </c>
      <c r="J244" t="s">
        <v>673</v>
      </c>
    </row>
    <row r="245" spans="1:10" x14ac:dyDescent="0.25">
      <c r="A245" t="s">
        <v>302</v>
      </c>
      <c r="B245" s="3" t="str">
        <f>VLOOKUP(IF(OR(RIGHT(A245, 4) = "[im]", RIGHT(A245, 4) = "[er]"), LEFT(A245, LEN(A245) - 4), LEFT(A245, LEN(A245) - 3)), Mapping!$A$1:$B$393, 2, FALSE)</f>
        <v>O-acetyl-L-homoserine</v>
      </c>
      <c r="C245" t="s">
        <v>673</v>
      </c>
      <c r="D245" t="s">
        <v>673</v>
      </c>
      <c r="E245" t="s">
        <v>673</v>
      </c>
      <c r="F245" t="s">
        <v>673</v>
      </c>
      <c r="G245" t="s">
        <v>673</v>
      </c>
      <c r="H245" t="s">
        <v>673</v>
      </c>
      <c r="I245" t="s">
        <v>673</v>
      </c>
      <c r="J245" t="s">
        <v>673</v>
      </c>
    </row>
    <row r="246" spans="1:10" x14ac:dyDescent="0.25">
      <c r="A246" t="s">
        <v>557</v>
      </c>
      <c r="B246" s="3" t="str">
        <f>VLOOKUP(IF(OR(RIGHT(A246, 4) = "[im]", RIGHT(A246, 4) = "[er]"), LEFT(A246, LEN(A246) - 4), LEFT(A246, LEN(A246) - 3)), Mapping!$A$1:$B$393, 2, FALSE)</f>
        <v>5-aminolevulinate</v>
      </c>
      <c r="C246" t="s">
        <v>673</v>
      </c>
      <c r="D246" t="s">
        <v>673</v>
      </c>
      <c r="E246" t="s">
        <v>673</v>
      </c>
      <c r="F246" t="s">
        <v>673</v>
      </c>
      <c r="G246" t="s">
        <v>673</v>
      </c>
      <c r="H246" t="s">
        <v>673</v>
      </c>
      <c r="I246" t="s">
        <v>673</v>
      </c>
      <c r="J246" t="s">
        <v>673</v>
      </c>
    </row>
    <row r="247" spans="1:10" x14ac:dyDescent="0.25">
      <c r="A247" t="s">
        <v>558</v>
      </c>
      <c r="B247" s="3" t="str">
        <f>VLOOKUP(IF(OR(RIGHT(A247, 4) = "[im]", RIGHT(A247, 4) = "[er]"), LEFT(A247, LEN(A247) - 4), LEFT(A247, LEN(A247) - 3)), Mapping!$A$1:$B$393, 2, FALSE)</f>
        <v>malonyl-CoA</v>
      </c>
      <c r="C247" t="s">
        <v>673</v>
      </c>
      <c r="D247" t="s">
        <v>673</v>
      </c>
      <c r="E247" t="s">
        <v>673</v>
      </c>
      <c r="F247" t="s">
        <v>673</v>
      </c>
      <c r="G247" t="s">
        <v>673</v>
      </c>
      <c r="H247" t="s">
        <v>673</v>
      </c>
      <c r="I247" t="s">
        <v>673</v>
      </c>
      <c r="J247" t="s">
        <v>673</v>
      </c>
    </row>
    <row r="248" spans="1:10" x14ac:dyDescent="0.25">
      <c r="A248" t="s">
        <v>559</v>
      </c>
      <c r="B248" s="3" t="str">
        <f>VLOOKUP(IF(OR(RIGHT(A248, 4) = "[im]", RIGHT(A248, 4) = "[er]"), LEFT(A248, LEN(A248) - 4), LEFT(A248, LEN(A248) - 3)), Mapping!$A$1:$B$393, 2, FALSE)</f>
        <v>[acp]</v>
      </c>
      <c r="C248" t="s">
        <v>673</v>
      </c>
      <c r="D248" t="s">
        <v>673</v>
      </c>
      <c r="E248" t="s">
        <v>673</v>
      </c>
      <c r="F248" t="s">
        <v>673</v>
      </c>
      <c r="G248" t="s">
        <v>673</v>
      </c>
      <c r="H248" t="s">
        <v>673</v>
      </c>
      <c r="I248" t="s">
        <v>673</v>
      </c>
      <c r="J248" t="s">
        <v>673</v>
      </c>
    </row>
    <row r="249" spans="1:10" x14ac:dyDescent="0.25">
      <c r="A249" t="s">
        <v>560</v>
      </c>
      <c r="B249" s="3" t="str">
        <f>VLOOKUP(IF(OR(RIGHT(A249, 4) = "[im]", RIGHT(A249, 4) = "[er]"), LEFT(A249, LEN(A249) - 4), LEFT(A249, LEN(A249) - 3)), Mapping!$A$1:$B$393, 2, FALSE)</f>
        <v>D-glucosamine-6-phosphate</v>
      </c>
      <c r="C249" t="s">
        <v>673</v>
      </c>
      <c r="D249" t="s">
        <v>673</v>
      </c>
      <c r="E249" t="s">
        <v>673</v>
      </c>
      <c r="F249" t="s">
        <v>673</v>
      </c>
      <c r="G249" t="s">
        <v>673</v>
      </c>
      <c r="H249" t="s">
        <v>673</v>
      </c>
      <c r="I249" t="s">
        <v>673</v>
      </c>
      <c r="J249" t="s">
        <v>673</v>
      </c>
    </row>
    <row r="250" spans="1:10" x14ac:dyDescent="0.25">
      <c r="A250" t="s">
        <v>281</v>
      </c>
      <c r="B250" s="3" t="str">
        <f>VLOOKUP(IF(OR(RIGHT(A250, 4) = "[im]", RIGHT(A250, 4) = "[er]"), LEFT(A250, LEN(A250) - 4), LEFT(A250, LEN(A250) - 3)), Mapping!$A$1:$B$393, 2, FALSE)</f>
        <v>N-acetyl-D-glucosamine-6-phosphate</v>
      </c>
      <c r="C250" t="s">
        <v>673</v>
      </c>
      <c r="D250" t="s">
        <v>673</v>
      </c>
      <c r="E250" t="s">
        <v>673</v>
      </c>
      <c r="F250" t="s">
        <v>673</v>
      </c>
      <c r="G250" t="s">
        <v>673</v>
      </c>
      <c r="H250" t="s">
        <v>673</v>
      </c>
      <c r="I250" t="s">
        <v>673</v>
      </c>
      <c r="J250" t="s">
        <v>673</v>
      </c>
    </row>
    <row r="251" spans="1:10" x14ac:dyDescent="0.25">
      <c r="A251" t="s">
        <v>561</v>
      </c>
      <c r="B251" s="3" t="str">
        <f>VLOOKUP(IF(OR(RIGHT(A251, 4) = "[im]", RIGHT(A251, 4) = "[er]"), LEFT(A251, LEN(A251) - 4), LEFT(A251, LEN(A251) - 3)), Mapping!$A$1:$B$393, 2, FALSE)</f>
        <v>palmitoyl-CoA</v>
      </c>
      <c r="C251" t="s">
        <v>673</v>
      </c>
      <c r="D251" t="s">
        <v>673</v>
      </c>
      <c r="E251" t="s">
        <v>673</v>
      </c>
      <c r="F251" t="s">
        <v>673</v>
      </c>
      <c r="G251" t="s">
        <v>673</v>
      </c>
      <c r="H251" t="s">
        <v>673</v>
      </c>
      <c r="I251" t="s">
        <v>673</v>
      </c>
      <c r="J251" t="s">
        <v>673</v>
      </c>
    </row>
    <row r="252" spans="1:10" x14ac:dyDescent="0.25">
      <c r="A252" t="s">
        <v>562</v>
      </c>
      <c r="B252" s="3" t="str">
        <f>VLOOKUP(IF(OR(RIGHT(A252, 4) = "[im]", RIGHT(A252, 4) = "[er]"), LEFT(A252, LEN(A252) - 4), LEFT(A252, LEN(A252) - 3)), Mapping!$A$1:$B$393, 2, FALSE)</f>
        <v>L-serine</v>
      </c>
      <c r="C252" t="s">
        <v>673</v>
      </c>
      <c r="D252" t="s">
        <v>673</v>
      </c>
      <c r="E252" t="s">
        <v>673</v>
      </c>
      <c r="F252" t="s">
        <v>673</v>
      </c>
      <c r="G252" t="s">
        <v>673</v>
      </c>
      <c r="H252" t="s">
        <v>673</v>
      </c>
      <c r="I252" t="s">
        <v>673</v>
      </c>
      <c r="J252" t="s">
        <v>673</v>
      </c>
    </row>
    <row r="253" spans="1:10" x14ac:dyDescent="0.25">
      <c r="A253" t="s">
        <v>563</v>
      </c>
      <c r="B253" s="3" t="str">
        <f>VLOOKUP(IF(OR(RIGHT(A253, 4) = "[im]", RIGHT(A253, 4) = "[er]"), LEFT(A253, LEN(A253) - 4), LEFT(A253, LEN(A253) - 3)), Mapping!$A$1:$B$393, 2, FALSE)</f>
        <v>CO2</v>
      </c>
      <c r="C253" t="s">
        <v>673</v>
      </c>
      <c r="D253" t="s">
        <v>673</v>
      </c>
      <c r="E253" t="s">
        <v>673</v>
      </c>
      <c r="F253" t="s">
        <v>673</v>
      </c>
      <c r="G253" t="s">
        <v>673</v>
      </c>
      <c r="H253" t="s">
        <v>673</v>
      </c>
      <c r="I253" t="s">
        <v>673</v>
      </c>
      <c r="J253" t="s">
        <v>673</v>
      </c>
    </row>
    <row r="254" spans="1:10" x14ac:dyDescent="0.25">
      <c r="A254" t="s">
        <v>564</v>
      </c>
      <c r="B254" s="3" t="str">
        <f>VLOOKUP(IF(OR(RIGHT(A254, 4) = "[im]", RIGHT(A254, 4) = "[er]"), LEFT(A254, LEN(A254) - 4), LEFT(A254, LEN(A254) - 3)), Mapping!$A$1:$B$393, 2, FALSE)</f>
        <v>phosphatidate</v>
      </c>
      <c r="C254" t="s">
        <v>673</v>
      </c>
      <c r="D254" t="s">
        <v>673</v>
      </c>
      <c r="E254" t="s">
        <v>673</v>
      </c>
      <c r="F254" t="s">
        <v>673</v>
      </c>
      <c r="G254" t="s">
        <v>673</v>
      </c>
      <c r="H254" t="s">
        <v>673</v>
      </c>
      <c r="I254" t="s">
        <v>673</v>
      </c>
      <c r="J254" t="s">
        <v>673</v>
      </c>
    </row>
    <row r="255" spans="1:10" x14ac:dyDescent="0.25">
      <c r="A255" t="s">
        <v>352</v>
      </c>
      <c r="B255" s="3" t="str">
        <f>VLOOKUP(IF(OR(RIGHT(A255, 4) = "[im]", RIGHT(A255, 4) = "[er]"), LEFT(A255, LEN(A255) - 4), LEFT(A255, LEN(A255) - 3)), Mapping!$A$1:$B$393, 2, FALSE)</f>
        <v>spermine</v>
      </c>
      <c r="C255" t="s">
        <v>673</v>
      </c>
      <c r="D255" t="s">
        <v>673</v>
      </c>
      <c r="E255" t="s">
        <v>673</v>
      </c>
      <c r="F255" t="s">
        <v>673</v>
      </c>
      <c r="G255" t="s">
        <v>673</v>
      </c>
      <c r="H255" t="s">
        <v>673</v>
      </c>
      <c r="I255" t="s">
        <v>673</v>
      </c>
      <c r="J255" t="s">
        <v>673</v>
      </c>
    </row>
    <row r="256" spans="1:10" x14ac:dyDescent="0.25">
      <c r="A256" t="s">
        <v>284</v>
      </c>
      <c r="B256" s="3" t="str">
        <f>VLOOKUP(IF(OR(RIGHT(A256, 4) = "[im]", RIGHT(A256, 4) = "[er]"), LEFT(A256, LEN(A256) - 4), LEFT(A256, LEN(A256) - 3)), Mapping!$A$1:$B$393, 2, FALSE)</f>
        <v>N-acetylputrescine</v>
      </c>
      <c r="C256" t="s">
        <v>673</v>
      </c>
      <c r="D256" t="s">
        <v>673</v>
      </c>
      <c r="E256" t="s">
        <v>673</v>
      </c>
      <c r="F256" t="s">
        <v>673</v>
      </c>
      <c r="G256" t="s">
        <v>673</v>
      </c>
      <c r="H256" t="s">
        <v>673</v>
      </c>
      <c r="I256" t="s">
        <v>673</v>
      </c>
      <c r="J256" t="s">
        <v>673</v>
      </c>
    </row>
    <row r="257" spans="1:10" x14ac:dyDescent="0.25">
      <c r="A257" t="s">
        <v>110</v>
      </c>
      <c r="B257" s="3" t="str">
        <f>VLOOKUP(IF(OR(RIGHT(A257, 4) = "[im]", RIGHT(A257, 4) = "[er]"), LEFT(A257, LEN(A257) - 4), LEFT(A257, LEN(A257) - 3)), Mapping!$A$1:$B$393, 2, FALSE)</f>
        <v>acetyl-phosphate</v>
      </c>
      <c r="C257" t="s">
        <v>673</v>
      </c>
      <c r="D257" t="s">
        <v>673</v>
      </c>
      <c r="E257" t="s">
        <v>673</v>
      </c>
      <c r="F257" t="s">
        <v>673</v>
      </c>
      <c r="G257" t="s">
        <v>673</v>
      </c>
      <c r="H257" t="s">
        <v>673</v>
      </c>
      <c r="I257" t="s">
        <v>673</v>
      </c>
      <c r="J257" t="s">
        <v>673</v>
      </c>
    </row>
    <row r="258" spans="1:10" x14ac:dyDescent="0.25">
      <c r="A258" t="s">
        <v>269</v>
      </c>
      <c r="B258" s="3" t="str">
        <f>VLOOKUP(IF(OR(RIGHT(A258, 4) = "[im]", RIGHT(A258, 4) = "[er]"), LEFT(A258, LEN(A258) - 4), LEFT(A258, LEN(A258) - 3)), Mapping!$A$1:$B$393, 2, FALSE)</f>
        <v>malonyl-CoA</v>
      </c>
      <c r="C258" t="s">
        <v>673</v>
      </c>
      <c r="D258" t="s">
        <v>673</v>
      </c>
      <c r="E258" t="s">
        <v>673</v>
      </c>
      <c r="F258" t="s">
        <v>673</v>
      </c>
      <c r="G258" t="s">
        <v>673</v>
      </c>
      <c r="H258" t="s">
        <v>673</v>
      </c>
      <c r="I258" t="s">
        <v>673</v>
      </c>
      <c r="J258" t="s">
        <v>673</v>
      </c>
    </row>
    <row r="259" spans="1:10" x14ac:dyDescent="0.25">
      <c r="A259" t="s">
        <v>315</v>
      </c>
      <c r="B259" s="3" t="str">
        <f>VLOOKUP(IF(OR(RIGHT(A259, 4) = "[im]", RIGHT(A259, 4) = "[er]"), LEFT(A259, LEN(A259) - 4), LEFT(A259, LEN(A259) - 3)), Mapping!$A$1:$B$393, 2, FALSE)</f>
        <v>palmitoyl-CoA</v>
      </c>
      <c r="C259" t="s">
        <v>673</v>
      </c>
      <c r="D259" t="s">
        <v>673</v>
      </c>
      <c r="E259" t="s">
        <v>673</v>
      </c>
      <c r="F259" t="s">
        <v>673</v>
      </c>
      <c r="G259" t="s">
        <v>673</v>
      </c>
      <c r="H259" t="s">
        <v>673</v>
      </c>
      <c r="I259" t="s">
        <v>673</v>
      </c>
      <c r="J259" t="s">
        <v>673</v>
      </c>
    </row>
    <row r="260" spans="1:10" x14ac:dyDescent="0.25">
      <c r="A260" t="s">
        <v>565</v>
      </c>
      <c r="B260" s="3" t="str">
        <f>VLOOKUP(IF(OR(RIGHT(A260, 4) = "[im]", RIGHT(A260, 4) = "[er]"), LEFT(A260, LEN(A260) - 4), LEFT(A260, LEN(A260) - 3)), Mapping!$A$1:$B$393, 2, FALSE)</f>
        <v>acetoacetyl-CoA</v>
      </c>
      <c r="C260" t="s">
        <v>673</v>
      </c>
      <c r="D260" t="s">
        <v>673</v>
      </c>
      <c r="E260" t="s">
        <v>673</v>
      </c>
      <c r="F260" t="s">
        <v>673</v>
      </c>
      <c r="G260" t="s">
        <v>673</v>
      </c>
      <c r="H260" t="s">
        <v>673</v>
      </c>
      <c r="I260" t="s">
        <v>673</v>
      </c>
      <c r="J260" t="s">
        <v>673</v>
      </c>
    </row>
    <row r="261" spans="1:10" x14ac:dyDescent="0.25">
      <c r="A261" t="s">
        <v>566</v>
      </c>
      <c r="B261" s="3" t="str">
        <f>VLOOKUP(IF(OR(RIGHT(A261, 4) = "[im]", RIGHT(A261, 4) = "[er]"), LEFT(A261, LEN(A261) - 4), LEFT(A261, LEN(A261) - 3)), Mapping!$A$1:$B$393, 2, FALSE)</f>
        <v>citrate</v>
      </c>
      <c r="C261" t="s">
        <v>673</v>
      </c>
      <c r="D261" t="s">
        <v>673</v>
      </c>
      <c r="E261" t="s">
        <v>673</v>
      </c>
      <c r="F261" t="s">
        <v>673</v>
      </c>
      <c r="G261" t="s">
        <v>673</v>
      </c>
      <c r="H261" t="s">
        <v>673</v>
      </c>
      <c r="I261" t="s">
        <v>673</v>
      </c>
      <c r="J261" t="s">
        <v>673</v>
      </c>
    </row>
    <row r="262" spans="1:10" x14ac:dyDescent="0.25">
      <c r="A262" t="s">
        <v>567</v>
      </c>
      <c r="B262" s="3" t="str">
        <f>VLOOKUP(IF(OR(RIGHT(A262, 4) = "[im]", RIGHT(A262, 4) = "[er]"), LEFT(A262, LEN(A262) - 4), LEFT(A262, LEN(A262) - 3)), Mapping!$A$1:$B$393, 2, FALSE)</f>
        <v>2-methylcitrate</v>
      </c>
      <c r="C262" t="s">
        <v>673</v>
      </c>
      <c r="D262" t="s">
        <v>673</v>
      </c>
      <c r="E262" t="s">
        <v>673</v>
      </c>
      <c r="F262" t="s">
        <v>673</v>
      </c>
      <c r="G262" t="s">
        <v>673</v>
      </c>
      <c r="H262" t="s">
        <v>673</v>
      </c>
      <c r="I262" t="s">
        <v>673</v>
      </c>
      <c r="J262" t="s">
        <v>673</v>
      </c>
    </row>
    <row r="263" spans="1:10" x14ac:dyDescent="0.25">
      <c r="A263" t="s">
        <v>122</v>
      </c>
      <c r="B263" s="3" t="str">
        <f>VLOOKUP(IF(OR(RIGHT(A263, 4) = "[im]", RIGHT(A263, 4) = "[er]"), LEFT(A263, LEN(A263) - 4), LEFT(A263, LEN(A263) - 3)), Mapping!$A$1:$B$393, 2, FALSE)</f>
        <v>ATP</v>
      </c>
      <c r="C263" t="s">
        <v>673</v>
      </c>
      <c r="D263" t="s">
        <v>673</v>
      </c>
      <c r="E263" t="s">
        <v>673</v>
      </c>
      <c r="F263" t="s">
        <v>673</v>
      </c>
      <c r="G263" t="s">
        <v>673</v>
      </c>
      <c r="H263" t="s">
        <v>673</v>
      </c>
      <c r="I263" t="s">
        <v>673</v>
      </c>
      <c r="J263" t="s">
        <v>673</v>
      </c>
    </row>
    <row r="264" spans="1:10" x14ac:dyDescent="0.25">
      <c r="A264" t="s">
        <v>136</v>
      </c>
      <c r="B264" s="3" t="str">
        <f>VLOOKUP(IF(OR(RIGHT(A264, 4) = "[im]", RIGHT(A264, 4) = "[er]"), LEFT(A264, LEN(A264) - 4), LEFT(A264, LEN(A264) - 3)), Mapping!$A$1:$B$393, 2, FALSE)</f>
        <v>citrate</v>
      </c>
      <c r="C264" t="s">
        <v>673</v>
      </c>
      <c r="D264" t="s">
        <v>673</v>
      </c>
      <c r="E264" t="s">
        <v>673</v>
      </c>
      <c r="F264" t="s">
        <v>673</v>
      </c>
      <c r="G264" t="s">
        <v>673</v>
      </c>
      <c r="H264" t="s">
        <v>673</v>
      </c>
      <c r="I264" t="s">
        <v>673</v>
      </c>
      <c r="J264" t="s">
        <v>673</v>
      </c>
    </row>
    <row r="265" spans="1:10" x14ac:dyDescent="0.25">
      <c r="A265" t="s">
        <v>311</v>
      </c>
      <c r="B265" s="3" t="str">
        <f>VLOOKUP(IF(OR(RIGHT(A265, 4) = "[im]", RIGHT(A265, 4) = "[er]"), LEFT(A265, LEN(A265) - 4), LEFT(A265, LEN(A265) - 3)), Mapping!$A$1:$B$393, 2, FALSE)</f>
        <v>oxaloacetate</v>
      </c>
      <c r="C265" t="s">
        <v>673</v>
      </c>
      <c r="D265" t="s">
        <v>673</v>
      </c>
      <c r="E265" t="s">
        <v>673</v>
      </c>
      <c r="F265" t="s">
        <v>673</v>
      </c>
      <c r="G265" t="s">
        <v>673</v>
      </c>
      <c r="H265" t="s">
        <v>673</v>
      </c>
      <c r="I265" t="s">
        <v>673</v>
      </c>
      <c r="J265" t="s">
        <v>673</v>
      </c>
    </row>
    <row r="266" spans="1:10" x14ac:dyDescent="0.25">
      <c r="A266" t="s">
        <v>382</v>
      </c>
      <c r="B266" s="3" t="str">
        <f>VLOOKUP(IF(OR(RIGHT(A266, 4) = "[im]", RIGHT(A266, 4) = "[er]"), LEFT(A266, LEN(A266) - 4), LEFT(A266, LEN(A266) - 3)), Mapping!$A$1:$B$393, 2, FALSE)</f>
        <v>UDP-glucose</v>
      </c>
      <c r="C266" t="s">
        <v>673</v>
      </c>
      <c r="D266" t="s">
        <v>673</v>
      </c>
      <c r="E266" t="s">
        <v>673</v>
      </c>
      <c r="F266" t="s">
        <v>673</v>
      </c>
      <c r="G266" t="s">
        <v>673</v>
      </c>
      <c r="H266" t="s">
        <v>673</v>
      </c>
      <c r="I266" t="s">
        <v>673</v>
      </c>
      <c r="J266" t="s">
        <v>673</v>
      </c>
    </row>
    <row r="267" spans="1:10" x14ac:dyDescent="0.25">
      <c r="A267" t="s">
        <v>185</v>
      </c>
      <c r="B267" s="3" t="str">
        <f>VLOOKUP(IF(OR(RIGHT(A267, 4) = "[im]", RIGHT(A267, 4) = "[er]"), LEFT(A267, LEN(A267) - 4), LEFT(A267, LEN(A267) - 3)), Mapping!$A$1:$B$393, 2, FALSE)</f>
        <v>dolichyl-phosphate</v>
      </c>
      <c r="C267" t="s">
        <v>673</v>
      </c>
      <c r="D267" t="s">
        <v>673</v>
      </c>
      <c r="E267" t="s">
        <v>673</v>
      </c>
      <c r="F267" t="s">
        <v>673</v>
      </c>
      <c r="G267" t="s">
        <v>673</v>
      </c>
      <c r="H267" t="s">
        <v>673</v>
      </c>
      <c r="I267" t="s">
        <v>673</v>
      </c>
      <c r="J267" t="s">
        <v>673</v>
      </c>
    </row>
    <row r="268" spans="1:10" x14ac:dyDescent="0.25">
      <c r="A268" t="s">
        <v>184</v>
      </c>
      <c r="B268" s="3" t="str">
        <f>VLOOKUP(IF(OR(RIGHT(A268, 4) = "[im]", RIGHT(A268, 4) = "[er]"), LEFT(A268, LEN(A268) - 4), LEFT(A268, LEN(A268) - 3)), Mapping!$A$1:$B$393, 2, FALSE)</f>
        <v>dolichyl-beta-D-glucosyl-phosphate</v>
      </c>
      <c r="C268" t="s">
        <v>673</v>
      </c>
      <c r="D268" t="s">
        <v>673</v>
      </c>
      <c r="E268" t="s">
        <v>673</v>
      </c>
      <c r="F268" t="s">
        <v>673</v>
      </c>
      <c r="G268" t="s">
        <v>673</v>
      </c>
      <c r="H268" t="s">
        <v>673</v>
      </c>
      <c r="I268" t="s">
        <v>673</v>
      </c>
      <c r="J268" t="s">
        <v>673</v>
      </c>
    </row>
    <row r="269" spans="1:10" x14ac:dyDescent="0.25">
      <c r="A269" t="s">
        <v>209</v>
      </c>
      <c r="B269" s="3" t="str">
        <f>VLOOKUP(IF(OR(RIGHT(A269, 4) = "[im]", RIGHT(A269, 4) = "[er]"), LEFT(A269, LEN(A269) - 4), LEFT(A269, LEN(A269) - 3)), Mapping!$A$1:$B$393, 2, FALSE)</f>
        <v>GDP-mannose</v>
      </c>
      <c r="C269" t="s">
        <v>673</v>
      </c>
      <c r="D269" t="s">
        <v>673</v>
      </c>
      <c r="E269" t="s">
        <v>673</v>
      </c>
      <c r="F269" t="s">
        <v>673</v>
      </c>
      <c r="G269" t="s">
        <v>673</v>
      </c>
      <c r="H269" t="s">
        <v>673</v>
      </c>
      <c r="I269" t="s">
        <v>673</v>
      </c>
      <c r="J269" t="s">
        <v>673</v>
      </c>
    </row>
    <row r="270" spans="1:10" x14ac:dyDescent="0.25">
      <c r="A270" t="s">
        <v>276</v>
      </c>
      <c r="B270" s="3" t="str">
        <f>VLOOKUP(IF(OR(RIGHT(A270, 4) = "[im]", RIGHT(A270, 4) = "[er]"), LEFT(A270, LEN(A270) - 4), LEFT(A270, LEN(A270) - 3)), Mapping!$A$1:$B$393, 2, FALSE)</f>
        <v>N,N-diacetylchitobiosyldiphosphodolichol</v>
      </c>
      <c r="C270" t="s">
        <v>673</v>
      </c>
      <c r="D270" t="s">
        <v>673</v>
      </c>
      <c r="E270" t="s">
        <v>673</v>
      </c>
      <c r="F270" t="s">
        <v>673</v>
      </c>
      <c r="G270" t="s">
        <v>673</v>
      </c>
      <c r="H270" t="s">
        <v>673</v>
      </c>
      <c r="I270" t="s">
        <v>673</v>
      </c>
      <c r="J270" t="s">
        <v>673</v>
      </c>
    </row>
    <row r="271" spans="1:10" x14ac:dyDescent="0.25">
      <c r="A271" t="s">
        <v>124</v>
      </c>
      <c r="B271" s="3" t="str">
        <f>VLOOKUP(IF(OR(RIGHT(A271, 4) = "[im]", RIGHT(A271, 4) = "[er]"), LEFT(A271, LEN(A271) - 4), LEFT(A271, LEN(A271) - 3)), Mapping!$A$1:$B$393, 2, FALSE)</f>
        <v>beta-D-mannosyldiacetylchitobiosyldiphosphodolichol</v>
      </c>
      <c r="C271" t="s">
        <v>673</v>
      </c>
      <c r="D271" t="s">
        <v>673</v>
      </c>
      <c r="E271" t="s">
        <v>673</v>
      </c>
      <c r="F271" t="s">
        <v>673</v>
      </c>
      <c r="G271" t="s">
        <v>673</v>
      </c>
      <c r="H271" t="s">
        <v>673</v>
      </c>
      <c r="I271" t="s">
        <v>673</v>
      </c>
      <c r="J271" t="s">
        <v>673</v>
      </c>
    </row>
    <row r="272" spans="1:10" x14ac:dyDescent="0.25">
      <c r="A272" t="s">
        <v>568</v>
      </c>
      <c r="B272" s="3" t="str">
        <f>VLOOKUP(IF(OR(RIGHT(A272, 4) = "[im]", RIGHT(A272, 4) = "[er]"), LEFT(A272, LEN(A272) - 4), LEFT(A272, LEN(A272) - 3)), Mapping!$A$1:$B$393, 2, FALSE)</f>
        <v>UDP-N-acetyl-D-glucosamine</v>
      </c>
      <c r="C272" t="s">
        <v>673</v>
      </c>
      <c r="D272" t="s">
        <v>673</v>
      </c>
      <c r="E272" t="s">
        <v>673</v>
      </c>
      <c r="F272" t="s">
        <v>673</v>
      </c>
      <c r="G272" t="s">
        <v>673</v>
      </c>
      <c r="H272" t="s">
        <v>673</v>
      </c>
      <c r="I272" t="s">
        <v>673</v>
      </c>
      <c r="J272" t="s">
        <v>673</v>
      </c>
    </row>
    <row r="273" spans="1:10" x14ac:dyDescent="0.25">
      <c r="A273" t="s">
        <v>569</v>
      </c>
      <c r="B273" s="3" t="str">
        <f>VLOOKUP(IF(OR(RIGHT(A273, 4) = "[im]", RIGHT(A273, 4) = "[er]"), LEFT(A273, LEN(A273) - 4), LEFT(A273, LEN(A273) - 3)), Mapping!$A$1:$B$393, 2, FALSE)</f>
        <v>1-phosphatidyl-1D-myo-inositol</v>
      </c>
      <c r="C273" t="s">
        <v>673</v>
      </c>
      <c r="D273" t="s">
        <v>673</v>
      </c>
      <c r="E273" t="s">
        <v>673</v>
      </c>
      <c r="F273" t="s">
        <v>673</v>
      </c>
      <c r="G273" t="s">
        <v>673</v>
      </c>
      <c r="H273" t="s">
        <v>673</v>
      </c>
      <c r="I273" t="s">
        <v>673</v>
      </c>
      <c r="J273" t="s">
        <v>673</v>
      </c>
    </row>
    <row r="274" spans="1:10" x14ac:dyDescent="0.25">
      <c r="A274" t="s">
        <v>570</v>
      </c>
      <c r="B274" s="3" t="str">
        <f>VLOOKUP(IF(OR(RIGHT(A274, 4) = "[im]", RIGHT(A274, 4) = "[er]"), LEFT(A274, LEN(A274) - 4), LEFT(A274, LEN(A274) - 3)), Mapping!$A$1:$B$393, 2, FALSE)</f>
        <v>UDP</v>
      </c>
      <c r="C274" t="s">
        <v>673</v>
      </c>
      <c r="D274" t="s">
        <v>673</v>
      </c>
      <c r="E274" t="s">
        <v>673</v>
      </c>
      <c r="F274" t="s">
        <v>673</v>
      </c>
      <c r="G274" t="s">
        <v>673</v>
      </c>
      <c r="H274" t="s">
        <v>673</v>
      </c>
      <c r="I274" t="s">
        <v>673</v>
      </c>
      <c r="J274" t="s">
        <v>673</v>
      </c>
    </row>
    <row r="275" spans="1:10" x14ac:dyDescent="0.25">
      <c r="A275" t="s">
        <v>571</v>
      </c>
      <c r="B275" s="3" t="str">
        <f>VLOOKUP(IF(OR(RIGHT(A275, 4) = "[im]", RIGHT(A275, 4) = "[er]"), LEFT(A275, LEN(A275) - 4), LEFT(A275, LEN(A275) - 3)), Mapping!$A$1:$B$393, 2, FALSE)</f>
        <v>N-acetyl-D-glucosaminylphosphatidylinositol</v>
      </c>
      <c r="C275" t="s">
        <v>673</v>
      </c>
      <c r="D275" t="s">
        <v>673</v>
      </c>
      <c r="E275" t="s">
        <v>673</v>
      </c>
      <c r="F275" t="s">
        <v>673</v>
      </c>
      <c r="G275" t="s">
        <v>673</v>
      </c>
      <c r="H275" t="s">
        <v>673</v>
      </c>
      <c r="I275" t="s">
        <v>673</v>
      </c>
      <c r="J275" t="s">
        <v>673</v>
      </c>
    </row>
    <row r="276" spans="1:10" x14ac:dyDescent="0.25">
      <c r="A276" t="s">
        <v>186</v>
      </c>
      <c r="B276" s="3" t="str">
        <f>VLOOKUP(IF(OR(RIGHT(A276, 4) = "[im]", RIGHT(A276, 4) = "[er]"), LEFT(A276, LEN(A276) - 4), LEFT(A276, LEN(A276) - 3)), Mapping!$A$1:$B$393, 2, FALSE)</f>
        <v>dolichyl-phosphate-D-mannose</v>
      </c>
      <c r="C276" t="s">
        <v>673</v>
      </c>
      <c r="D276" t="s">
        <v>673</v>
      </c>
      <c r="E276" t="s">
        <v>673</v>
      </c>
      <c r="F276" t="s">
        <v>673</v>
      </c>
      <c r="G276" t="s">
        <v>673</v>
      </c>
      <c r="H276" t="s">
        <v>673</v>
      </c>
      <c r="I276" t="s">
        <v>673</v>
      </c>
      <c r="J276" t="s">
        <v>673</v>
      </c>
    </row>
    <row r="277" spans="1:10" x14ac:dyDescent="0.25">
      <c r="A277" t="s">
        <v>113</v>
      </c>
      <c r="B277" s="3" t="str">
        <f>VLOOKUP(IF(OR(RIGHT(A277, 4) = "[im]", RIGHT(A277, 4) = "[er]"), LEFT(A277, LEN(A277) - 4), LEFT(A277, LEN(A277) - 3)), Mapping!$A$1:$B$393, 2, FALSE)</f>
        <v>adenosine</v>
      </c>
      <c r="C277" t="s">
        <v>673</v>
      </c>
      <c r="D277" t="s">
        <v>673</v>
      </c>
      <c r="E277" t="s">
        <v>673</v>
      </c>
      <c r="F277" t="s">
        <v>673</v>
      </c>
      <c r="G277" t="s">
        <v>673</v>
      </c>
      <c r="H277" t="s">
        <v>673</v>
      </c>
      <c r="I277" t="s">
        <v>673</v>
      </c>
      <c r="J277" t="s">
        <v>673</v>
      </c>
    </row>
    <row r="278" spans="1:10" x14ac:dyDescent="0.25">
      <c r="A278" t="s">
        <v>112</v>
      </c>
      <c r="B278" s="3" t="str">
        <f>VLOOKUP(IF(OR(RIGHT(A278, 4) = "[im]", RIGHT(A278, 4) = "[er]"), LEFT(A278, LEN(A278) - 4), LEFT(A278, LEN(A278) - 3)), Mapping!$A$1:$B$393, 2, FALSE)</f>
        <v>adenine</v>
      </c>
      <c r="C278" t="s">
        <v>673</v>
      </c>
      <c r="D278" t="s">
        <v>673</v>
      </c>
      <c r="E278" t="s">
        <v>673</v>
      </c>
      <c r="F278" t="s">
        <v>673</v>
      </c>
      <c r="G278" t="s">
        <v>673</v>
      </c>
      <c r="H278" t="s">
        <v>673</v>
      </c>
      <c r="I278" t="s">
        <v>673</v>
      </c>
      <c r="J278" t="s">
        <v>673</v>
      </c>
    </row>
    <row r="279" spans="1:10" x14ac:dyDescent="0.25">
      <c r="A279" t="s">
        <v>117</v>
      </c>
      <c r="B279" s="3" t="str">
        <f>VLOOKUP(IF(OR(RIGHT(A279, 4) = "[im]", RIGHT(A279, 4) = "[er]"), LEFT(A279, LEN(A279) - 4), LEFT(A279, LEN(A279) - 3)), Mapping!$A$1:$B$393, 2, FALSE)</f>
        <v>alpha-D-ribose-1-phosphate</v>
      </c>
      <c r="C279" t="s">
        <v>673</v>
      </c>
      <c r="D279" t="s">
        <v>673</v>
      </c>
      <c r="E279" t="s">
        <v>673</v>
      </c>
      <c r="F279" t="s">
        <v>673</v>
      </c>
      <c r="G279" t="s">
        <v>673</v>
      </c>
      <c r="H279" t="s">
        <v>673</v>
      </c>
      <c r="I279" t="s">
        <v>673</v>
      </c>
      <c r="J279" t="s">
        <v>673</v>
      </c>
    </row>
    <row r="280" spans="1:10" x14ac:dyDescent="0.25">
      <c r="A280" t="s">
        <v>232</v>
      </c>
      <c r="B280" s="3" t="str">
        <f>VLOOKUP(IF(OR(RIGHT(A280, 4) = "[im]", RIGHT(A280, 4) = "[er]"), LEFT(A280, LEN(A280) - 4), LEFT(A280, LEN(A280) - 3)), Mapping!$A$1:$B$393, 2, FALSE)</f>
        <v>inosine</v>
      </c>
      <c r="C280" t="s">
        <v>673</v>
      </c>
      <c r="D280" t="s">
        <v>673</v>
      </c>
      <c r="E280" t="s">
        <v>673</v>
      </c>
      <c r="F280" t="s">
        <v>673</v>
      </c>
      <c r="G280" t="s">
        <v>673</v>
      </c>
      <c r="H280" t="s">
        <v>673</v>
      </c>
      <c r="I280" t="s">
        <v>673</v>
      </c>
      <c r="J280" t="s">
        <v>673</v>
      </c>
    </row>
    <row r="281" spans="1:10" x14ac:dyDescent="0.25">
      <c r="A281" t="s">
        <v>229</v>
      </c>
      <c r="B281" s="3" t="str">
        <f>VLOOKUP(IF(OR(RIGHT(A281, 4) = "[im]", RIGHT(A281, 4) = "[er]"), LEFT(A281, LEN(A281) - 4), LEFT(A281, LEN(A281) - 3)), Mapping!$A$1:$B$393, 2, FALSE)</f>
        <v>hypoxanthine</v>
      </c>
      <c r="C281" t="s">
        <v>673</v>
      </c>
      <c r="D281" t="s">
        <v>673</v>
      </c>
      <c r="E281" t="s">
        <v>673</v>
      </c>
      <c r="F281" t="s">
        <v>673</v>
      </c>
      <c r="G281" t="s">
        <v>673</v>
      </c>
      <c r="H281" t="s">
        <v>673</v>
      </c>
      <c r="I281" t="s">
        <v>673</v>
      </c>
      <c r="J281" t="s">
        <v>673</v>
      </c>
    </row>
    <row r="282" spans="1:10" x14ac:dyDescent="0.25">
      <c r="A282" t="s">
        <v>220</v>
      </c>
      <c r="B282" s="3" t="str">
        <f>VLOOKUP(IF(OR(RIGHT(A282, 4) = "[im]", RIGHT(A282, 4) = "[er]"), LEFT(A282, LEN(A282) - 4), LEFT(A282, LEN(A282) - 3)), Mapping!$A$1:$B$393, 2, FALSE)</f>
        <v>guanosine</v>
      </c>
      <c r="C282" t="s">
        <v>673</v>
      </c>
      <c r="D282" t="s">
        <v>673</v>
      </c>
      <c r="E282" t="s">
        <v>673</v>
      </c>
      <c r="F282" t="s">
        <v>673</v>
      </c>
      <c r="G282" t="s">
        <v>673</v>
      </c>
      <c r="H282" t="s">
        <v>673</v>
      </c>
      <c r="I282" t="s">
        <v>673</v>
      </c>
      <c r="J282" t="s">
        <v>673</v>
      </c>
    </row>
    <row r="283" spans="1:10" x14ac:dyDescent="0.25">
      <c r="A283" t="s">
        <v>219</v>
      </c>
      <c r="B283" s="3" t="str">
        <f>VLOOKUP(IF(OR(RIGHT(A283, 4) = "[im]", RIGHT(A283, 4) = "[er]"), LEFT(A283, LEN(A283) - 4), LEFT(A283, LEN(A283) - 3)), Mapping!$A$1:$B$393, 2, FALSE)</f>
        <v>guanine</v>
      </c>
      <c r="C283" t="s">
        <v>673</v>
      </c>
      <c r="D283" t="s">
        <v>673</v>
      </c>
      <c r="E283" t="s">
        <v>673</v>
      </c>
      <c r="F283" t="s">
        <v>673</v>
      </c>
      <c r="G283" t="s">
        <v>673</v>
      </c>
      <c r="H283" t="s">
        <v>673</v>
      </c>
      <c r="I283" t="s">
        <v>673</v>
      </c>
      <c r="J283" t="s">
        <v>673</v>
      </c>
    </row>
    <row r="284" spans="1:10" x14ac:dyDescent="0.25">
      <c r="A284" t="s">
        <v>390</v>
      </c>
      <c r="B284" s="3" t="str">
        <f>VLOOKUP(IF(OR(RIGHT(A284, 4) = "[im]", RIGHT(A284, 4) = "[er]"), LEFT(A284, LEN(A284) - 4), LEFT(A284, LEN(A284) - 3)), Mapping!$A$1:$B$393, 2, FALSE)</f>
        <v>xanthosine</v>
      </c>
      <c r="C284" t="s">
        <v>673</v>
      </c>
      <c r="D284" t="s">
        <v>673</v>
      </c>
      <c r="E284" t="s">
        <v>673</v>
      </c>
      <c r="F284" t="s">
        <v>673</v>
      </c>
      <c r="G284" t="s">
        <v>673</v>
      </c>
      <c r="H284" t="s">
        <v>673</v>
      </c>
      <c r="I284" t="s">
        <v>673</v>
      </c>
      <c r="J284" t="s">
        <v>673</v>
      </c>
    </row>
    <row r="285" spans="1:10" x14ac:dyDescent="0.25">
      <c r="A285" t="s">
        <v>389</v>
      </c>
      <c r="B285" s="3" t="str">
        <f>VLOOKUP(IF(OR(RIGHT(A285, 4) = "[im]", RIGHT(A285, 4) = "[er]"), LEFT(A285, LEN(A285) - 4), LEFT(A285, LEN(A285) - 3)), Mapping!$A$1:$B$393, 2, FALSE)</f>
        <v>xanthine</v>
      </c>
      <c r="C285" t="s">
        <v>673</v>
      </c>
      <c r="D285" t="s">
        <v>673</v>
      </c>
      <c r="E285" t="s">
        <v>673</v>
      </c>
      <c r="F285" t="s">
        <v>673</v>
      </c>
      <c r="G285" t="s">
        <v>673</v>
      </c>
      <c r="H285" t="s">
        <v>673</v>
      </c>
      <c r="I285" t="s">
        <v>673</v>
      </c>
      <c r="J285" t="s">
        <v>673</v>
      </c>
    </row>
    <row r="286" spans="1:10" x14ac:dyDescent="0.25">
      <c r="A286" t="s">
        <v>154</v>
      </c>
      <c r="B286" s="3" t="str">
        <f>VLOOKUP(IF(OR(RIGHT(A286, 4) = "[im]", RIGHT(A286, 4) = "[er]"), LEFT(A286, LEN(A286) - 4), LEFT(A286, LEN(A286) - 3)), Mapping!$A$1:$B$393, 2, FALSE)</f>
        <v>deoxyguanosine</v>
      </c>
      <c r="C286" t="s">
        <v>673</v>
      </c>
      <c r="D286" t="s">
        <v>673</v>
      </c>
      <c r="E286" t="s">
        <v>673</v>
      </c>
      <c r="F286" t="s">
        <v>673</v>
      </c>
      <c r="G286" t="s">
        <v>673</v>
      </c>
      <c r="H286" t="s">
        <v>673</v>
      </c>
      <c r="I286" t="s">
        <v>673</v>
      </c>
      <c r="J286" t="s">
        <v>673</v>
      </c>
    </row>
    <row r="287" spans="1:10" x14ac:dyDescent="0.25">
      <c r="A287" t="s">
        <v>50</v>
      </c>
      <c r="B287" s="3" t="str">
        <f>VLOOKUP(IF(OR(RIGHT(A287, 4) = "[im]", RIGHT(A287, 4) = "[er]"), LEFT(A287, LEN(A287) - 4), LEFT(A287, LEN(A287) - 3)), Mapping!$A$1:$B$393, 2, FALSE)</f>
        <v>2-deoxy-D-ribose-1-phosphate</v>
      </c>
      <c r="C287" t="s">
        <v>673</v>
      </c>
      <c r="D287" t="s">
        <v>673</v>
      </c>
      <c r="E287" t="s">
        <v>673</v>
      </c>
      <c r="F287" t="s">
        <v>673</v>
      </c>
      <c r="G287" t="s">
        <v>673</v>
      </c>
      <c r="H287" t="s">
        <v>673</v>
      </c>
      <c r="I287" t="s">
        <v>673</v>
      </c>
      <c r="J287" t="s">
        <v>673</v>
      </c>
    </row>
    <row r="288" spans="1:10" x14ac:dyDescent="0.25">
      <c r="A288" t="s">
        <v>297</v>
      </c>
      <c r="B288" s="3" t="str">
        <f>VLOOKUP(IF(OR(RIGHT(A288, 4) = "[im]", RIGHT(A288, 4) = "[er]"), LEFT(A288, LEN(A288) - 4), LEFT(A288, LEN(A288) - 3)), Mapping!$A$1:$B$393, 2, FALSE)</f>
        <v>N-ribosylnicotinamide</v>
      </c>
      <c r="C288" t="s">
        <v>673</v>
      </c>
      <c r="D288" t="s">
        <v>673</v>
      </c>
      <c r="E288" t="s">
        <v>673</v>
      </c>
      <c r="F288" t="s">
        <v>673</v>
      </c>
      <c r="G288" t="s">
        <v>673</v>
      </c>
      <c r="H288" t="s">
        <v>673</v>
      </c>
      <c r="I288" t="s">
        <v>673</v>
      </c>
      <c r="J288" t="s">
        <v>673</v>
      </c>
    </row>
    <row r="289" spans="1:10" x14ac:dyDescent="0.25">
      <c r="A289" t="s">
        <v>292</v>
      </c>
      <c r="B289" s="3" t="str">
        <f>VLOOKUP(IF(OR(RIGHT(A289, 4) = "[im]", RIGHT(A289, 4) = "[er]"), LEFT(A289, LEN(A289) - 4), LEFT(A289, LEN(A289) - 3)), Mapping!$A$1:$B$393, 2, FALSE)</f>
        <v>nicotinamide</v>
      </c>
      <c r="C289" t="s">
        <v>673</v>
      </c>
      <c r="D289" t="s">
        <v>673</v>
      </c>
      <c r="E289" t="s">
        <v>673</v>
      </c>
      <c r="F289" t="s">
        <v>673</v>
      </c>
      <c r="G289" t="s">
        <v>673</v>
      </c>
      <c r="H289" t="s">
        <v>673</v>
      </c>
      <c r="I289" t="s">
        <v>673</v>
      </c>
      <c r="J289" t="s">
        <v>673</v>
      </c>
    </row>
    <row r="290" spans="1:10" x14ac:dyDescent="0.25">
      <c r="A290" t="s">
        <v>295</v>
      </c>
      <c r="B290" s="3" t="str">
        <f>VLOOKUP(IF(OR(RIGHT(A290, 4) = "[im]", RIGHT(A290, 4) = "[er]"), LEFT(A290, LEN(A290) - 4), LEFT(A290, LEN(A290) - 3)), Mapping!$A$1:$B$393, 2, FALSE)</f>
        <v>nicotinate-D-ribonucleoside</v>
      </c>
      <c r="C290" t="s">
        <v>673</v>
      </c>
      <c r="D290" t="s">
        <v>673</v>
      </c>
      <c r="E290" t="s">
        <v>673</v>
      </c>
      <c r="F290" t="s">
        <v>673</v>
      </c>
      <c r="G290" t="s">
        <v>673</v>
      </c>
      <c r="H290" t="s">
        <v>673</v>
      </c>
      <c r="I290" t="s">
        <v>673</v>
      </c>
      <c r="J290" t="s">
        <v>673</v>
      </c>
    </row>
    <row r="291" spans="1:10" x14ac:dyDescent="0.25">
      <c r="A291" t="s">
        <v>294</v>
      </c>
      <c r="B291" s="3" t="str">
        <f>VLOOKUP(IF(OR(RIGHT(A291, 4) = "[im]", RIGHT(A291, 4) = "[er]"), LEFT(A291, LEN(A291) - 4), LEFT(A291, LEN(A291) - 3)), Mapping!$A$1:$B$393, 2, FALSE)</f>
        <v>nicotinate</v>
      </c>
      <c r="C291" t="s">
        <v>673</v>
      </c>
      <c r="D291" t="s">
        <v>673</v>
      </c>
      <c r="E291" t="s">
        <v>673</v>
      </c>
      <c r="F291" t="s">
        <v>673</v>
      </c>
      <c r="G291" t="s">
        <v>673</v>
      </c>
      <c r="H291" t="s">
        <v>673</v>
      </c>
      <c r="I291" t="s">
        <v>673</v>
      </c>
      <c r="J291" t="s">
        <v>673</v>
      </c>
    </row>
    <row r="292" spans="1:10" x14ac:dyDescent="0.25">
      <c r="A292" t="s">
        <v>157</v>
      </c>
      <c r="B292" s="3" t="str">
        <f>VLOOKUP(IF(OR(RIGHT(A292, 4) = "[im]", RIGHT(A292, 4) = "[er]"), LEFT(A292, LEN(A292) - 4), LEFT(A292, LEN(A292) - 3)), Mapping!$A$1:$B$393, 2, FALSE)</f>
        <v>deoxyuridine</v>
      </c>
      <c r="C292" t="s">
        <v>673</v>
      </c>
      <c r="D292" t="s">
        <v>673</v>
      </c>
      <c r="E292" t="s">
        <v>673</v>
      </c>
      <c r="F292" t="s">
        <v>673</v>
      </c>
      <c r="G292" t="s">
        <v>673</v>
      </c>
      <c r="H292" t="s">
        <v>673</v>
      </c>
      <c r="I292" t="s">
        <v>673</v>
      </c>
      <c r="J292" t="s">
        <v>673</v>
      </c>
    </row>
    <row r="293" spans="1:10" x14ac:dyDescent="0.25">
      <c r="A293" t="s">
        <v>385</v>
      </c>
      <c r="B293" s="3" t="str">
        <f>VLOOKUP(IF(OR(RIGHT(A293, 4) = "[im]", RIGHT(A293, 4) = "[er]"), LEFT(A293, LEN(A293) - 4), LEFT(A293, LEN(A293) - 3)), Mapping!$A$1:$B$393, 2, FALSE)</f>
        <v>uracil</v>
      </c>
      <c r="C293" t="s">
        <v>673</v>
      </c>
      <c r="D293" t="s">
        <v>673</v>
      </c>
      <c r="E293" t="s">
        <v>673</v>
      </c>
      <c r="F293" t="s">
        <v>673</v>
      </c>
      <c r="G293" t="s">
        <v>673</v>
      </c>
      <c r="H293" t="s">
        <v>673</v>
      </c>
      <c r="I293" t="s">
        <v>673</v>
      </c>
      <c r="J293" t="s">
        <v>673</v>
      </c>
    </row>
    <row r="294" spans="1:10" x14ac:dyDescent="0.25">
      <c r="A294" t="s">
        <v>153</v>
      </c>
      <c r="B294" s="3" t="str">
        <f>VLOOKUP(IF(OR(RIGHT(A294, 4) = "[im]", RIGHT(A294, 4) = "[er]"), LEFT(A294, LEN(A294) - 4), LEFT(A294, LEN(A294) - 3)), Mapping!$A$1:$B$393, 2, FALSE)</f>
        <v>deoxyadenosine</v>
      </c>
      <c r="C294" t="s">
        <v>673</v>
      </c>
      <c r="D294" t="s">
        <v>673</v>
      </c>
      <c r="E294" t="s">
        <v>673</v>
      </c>
      <c r="F294" t="s">
        <v>673</v>
      </c>
      <c r="G294" t="s">
        <v>673</v>
      </c>
      <c r="H294" t="s">
        <v>673</v>
      </c>
      <c r="I294" t="s">
        <v>673</v>
      </c>
      <c r="J294" t="s">
        <v>673</v>
      </c>
    </row>
    <row r="295" spans="1:10" x14ac:dyDescent="0.25">
      <c r="A295" t="s">
        <v>155</v>
      </c>
      <c r="B295" s="3" t="str">
        <f>VLOOKUP(IF(OR(RIGHT(A295, 4) = "[im]", RIGHT(A295, 4) = "[er]"), LEFT(A295, LEN(A295) - 4), LEFT(A295, LEN(A295) - 3)), Mapping!$A$1:$B$393, 2, FALSE)</f>
        <v>deoxyinosine</v>
      </c>
      <c r="C295" t="s">
        <v>673</v>
      </c>
      <c r="D295" t="s">
        <v>673</v>
      </c>
      <c r="E295" t="s">
        <v>673</v>
      </c>
      <c r="F295" t="s">
        <v>673</v>
      </c>
      <c r="G295" t="s">
        <v>673</v>
      </c>
      <c r="H295" t="s">
        <v>673</v>
      </c>
      <c r="I295" t="s">
        <v>673</v>
      </c>
      <c r="J295" t="s">
        <v>673</v>
      </c>
    </row>
    <row r="296" spans="1:10" x14ac:dyDescent="0.25">
      <c r="A296" t="s">
        <v>309</v>
      </c>
      <c r="B296" s="3" t="str">
        <f>VLOOKUP(IF(OR(RIGHT(A296, 4) = "[im]", RIGHT(A296, 4) = "[er]"), LEFT(A296, LEN(A296) - 4), LEFT(A296, LEN(A296) - 3)), Mapping!$A$1:$B$393, 2, FALSE)</f>
        <v>orotate</v>
      </c>
      <c r="C296" t="s">
        <v>673</v>
      </c>
      <c r="D296" t="s">
        <v>673</v>
      </c>
      <c r="E296" t="s">
        <v>673</v>
      </c>
      <c r="F296" t="s">
        <v>673</v>
      </c>
      <c r="G296" t="s">
        <v>673</v>
      </c>
      <c r="H296" t="s">
        <v>673</v>
      </c>
      <c r="I296" t="s">
        <v>673</v>
      </c>
      <c r="J296" t="s">
        <v>673</v>
      </c>
    </row>
    <row r="297" spans="1:10" x14ac:dyDescent="0.25">
      <c r="A297" t="s">
        <v>97</v>
      </c>
      <c r="B297" s="3" t="str">
        <f>VLOOKUP(IF(OR(RIGHT(A297, 4) = "[im]", RIGHT(A297, 4) = "[er]"), LEFT(A297, LEN(A297) - 4), LEFT(A297, LEN(A297) - 3)), Mapping!$A$1:$B$393, 2, FALSE)</f>
        <v>5-phospho-alpha-D-ribose-1-diphosphate</v>
      </c>
      <c r="C297" t="s">
        <v>673</v>
      </c>
      <c r="D297" t="s">
        <v>673</v>
      </c>
      <c r="E297" t="s">
        <v>673</v>
      </c>
      <c r="F297" t="s">
        <v>673</v>
      </c>
      <c r="G297" t="s">
        <v>673</v>
      </c>
      <c r="H297" t="s">
        <v>673</v>
      </c>
      <c r="I297" t="s">
        <v>673</v>
      </c>
      <c r="J297" t="s">
        <v>673</v>
      </c>
    </row>
    <row r="298" spans="1:10" x14ac:dyDescent="0.25">
      <c r="A298" t="s">
        <v>310</v>
      </c>
      <c r="B298" s="3" t="str">
        <f>VLOOKUP(IF(OR(RIGHT(A298, 4) = "[im]", RIGHT(A298, 4) = "[er]"), LEFT(A298, LEN(A298) - 4), LEFT(A298, LEN(A298) - 3)), Mapping!$A$1:$B$393, 2, FALSE)</f>
        <v>orotidine-5-phosphate</v>
      </c>
      <c r="C298" t="s">
        <v>673</v>
      </c>
      <c r="D298" t="s">
        <v>673</v>
      </c>
      <c r="E298" t="s">
        <v>673</v>
      </c>
      <c r="F298" t="s">
        <v>673</v>
      </c>
      <c r="G298" t="s">
        <v>673</v>
      </c>
      <c r="H298" t="s">
        <v>673</v>
      </c>
      <c r="I298" t="s">
        <v>673</v>
      </c>
      <c r="J298" t="s">
        <v>673</v>
      </c>
    </row>
    <row r="299" spans="1:10" x14ac:dyDescent="0.25">
      <c r="A299" t="s">
        <v>177</v>
      </c>
      <c r="B299" s="3" t="str">
        <f>VLOOKUP(IF(OR(RIGHT(A299, 4) = "[im]", RIGHT(A299, 4) = "[er]"), LEFT(A299, LEN(A299) - 4), LEFT(A299, LEN(A299) - 3)), Mapping!$A$1:$B$393, 2, FALSE)</f>
        <v>diphosphate</v>
      </c>
      <c r="C299" t="s">
        <v>673</v>
      </c>
      <c r="D299" t="s">
        <v>673</v>
      </c>
      <c r="E299" t="s">
        <v>673</v>
      </c>
      <c r="F299" t="s">
        <v>673</v>
      </c>
      <c r="G299" t="s">
        <v>673</v>
      </c>
      <c r="H299" t="s">
        <v>673</v>
      </c>
      <c r="I299" t="s">
        <v>673</v>
      </c>
      <c r="J299" t="s">
        <v>673</v>
      </c>
    </row>
    <row r="300" spans="1:10" x14ac:dyDescent="0.25">
      <c r="A300" t="s">
        <v>296</v>
      </c>
      <c r="B300" s="3" t="str">
        <f>VLOOKUP(IF(OR(RIGHT(A300, 4) = "[im]", RIGHT(A300, 4) = "[er]"), LEFT(A300, LEN(A300) - 4), LEFT(A300, LEN(A300) - 3)), Mapping!$A$1:$B$393, 2, FALSE)</f>
        <v>nicotinate-D-ribonucleotide</v>
      </c>
      <c r="C300" t="s">
        <v>673</v>
      </c>
      <c r="D300" t="s">
        <v>673</v>
      </c>
      <c r="E300" t="s">
        <v>673</v>
      </c>
      <c r="F300" t="s">
        <v>673</v>
      </c>
      <c r="G300" t="s">
        <v>673</v>
      </c>
      <c r="H300" t="s">
        <v>673</v>
      </c>
      <c r="I300" t="s">
        <v>673</v>
      </c>
      <c r="J300" t="s">
        <v>673</v>
      </c>
    </row>
    <row r="301" spans="1:10" x14ac:dyDescent="0.25">
      <c r="A301" t="s">
        <v>386</v>
      </c>
      <c r="B301" s="3" t="str">
        <f>VLOOKUP(IF(OR(RIGHT(A301, 4) = "[im]", RIGHT(A301, 4) = "[er]"), LEFT(A301, LEN(A301) - 4), LEFT(A301, LEN(A301) - 3)), Mapping!$A$1:$B$393, 2, FALSE)</f>
        <v>uridine</v>
      </c>
      <c r="C301" t="s">
        <v>673</v>
      </c>
      <c r="D301" t="s">
        <v>673</v>
      </c>
      <c r="E301" t="s">
        <v>673</v>
      </c>
      <c r="F301" t="s">
        <v>673</v>
      </c>
      <c r="G301" t="s">
        <v>673</v>
      </c>
      <c r="H301" t="s">
        <v>673</v>
      </c>
      <c r="I301" t="s">
        <v>673</v>
      </c>
      <c r="J301" t="s">
        <v>673</v>
      </c>
    </row>
    <row r="302" spans="1:10" x14ac:dyDescent="0.25">
      <c r="A302" t="s">
        <v>217</v>
      </c>
      <c r="B302" s="3" t="str">
        <f>VLOOKUP(IF(OR(RIGHT(A302, 4) = "[im]", RIGHT(A302, 4) = "[er]"), LEFT(A302, LEN(A302) - 4), LEFT(A302, LEN(A302) - 3)), Mapping!$A$1:$B$393, 2, FALSE)</f>
        <v>GMP</v>
      </c>
      <c r="C302" t="s">
        <v>673</v>
      </c>
      <c r="D302" t="s">
        <v>673</v>
      </c>
      <c r="E302" t="s">
        <v>673</v>
      </c>
      <c r="F302" t="s">
        <v>673</v>
      </c>
      <c r="G302" t="s">
        <v>673</v>
      </c>
      <c r="H302" t="s">
        <v>673</v>
      </c>
      <c r="I302" t="s">
        <v>673</v>
      </c>
      <c r="J302" t="s">
        <v>673</v>
      </c>
    </row>
    <row r="303" spans="1:10" x14ac:dyDescent="0.25">
      <c r="A303" t="s">
        <v>384</v>
      </c>
      <c r="B303" s="3" t="str">
        <f>VLOOKUP(IF(OR(RIGHT(A303, 4) = "[im]", RIGHT(A303, 4) = "[er]"), LEFT(A303, LEN(A303) - 4), LEFT(A303, LEN(A303) - 3)), Mapping!$A$1:$B$393, 2, FALSE)</f>
        <v>UMP</v>
      </c>
      <c r="C303" t="s">
        <v>673</v>
      </c>
      <c r="D303" t="s">
        <v>673</v>
      </c>
      <c r="E303" t="s">
        <v>673</v>
      </c>
      <c r="F303" t="s">
        <v>673</v>
      </c>
      <c r="G303" t="s">
        <v>673</v>
      </c>
      <c r="H303" t="s">
        <v>673</v>
      </c>
      <c r="I303" t="s">
        <v>673</v>
      </c>
      <c r="J303" t="s">
        <v>673</v>
      </c>
    </row>
    <row r="304" spans="1:10" x14ac:dyDescent="0.25">
      <c r="A304" t="s">
        <v>572</v>
      </c>
      <c r="B304" s="3" t="str">
        <f>VLOOKUP(IF(OR(RIGHT(A304, 4) = "[im]", RIGHT(A304, 4) = "[er]"), LEFT(A304, LEN(A304) - 4), LEFT(A304, LEN(A304) - 3)), Mapping!$A$1:$B$393, 2, FALSE)</f>
        <v>dimethylallyl-diphosphate</v>
      </c>
      <c r="C304" t="s">
        <v>673</v>
      </c>
      <c r="D304" t="s">
        <v>673</v>
      </c>
      <c r="E304" t="s">
        <v>673</v>
      </c>
      <c r="F304" t="s">
        <v>673</v>
      </c>
      <c r="G304" t="s">
        <v>673</v>
      </c>
      <c r="H304" t="s">
        <v>673</v>
      </c>
      <c r="I304" t="s">
        <v>673</v>
      </c>
      <c r="J304" t="s">
        <v>673</v>
      </c>
    </row>
    <row r="305" spans="1:10" x14ac:dyDescent="0.25">
      <c r="A305" t="s">
        <v>573</v>
      </c>
      <c r="B305" s="3" t="str">
        <f>VLOOKUP(IF(OR(RIGHT(A305, 4) = "[im]", RIGHT(A305, 4) = "[er]"), LEFT(A305, LEN(A305) - 4), LEFT(A305, LEN(A305) - 3)), Mapping!$A$1:$B$393, 2, FALSE)</f>
        <v>isopentenyl-diphosphate</v>
      </c>
      <c r="C305" t="s">
        <v>673</v>
      </c>
      <c r="D305" t="s">
        <v>673</v>
      </c>
      <c r="E305" t="s">
        <v>673</v>
      </c>
      <c r="F305" t="s">
        <v>673</v>
      </c>
      <c r="G305" t="s">
        <v>673</v>
      </c>
      <c r="H305" t="s">
        <v>673</v>
      </c>
      <c r="I305" t="s">
        <v>673</v>
      </c>
      <c r="J305" t="s">
        <v>673</v>
      </c>
    </row>
    <row r="306" spans="1:10" x14ac:dyDescent="0.25">
      <c r="A306" t="s">
        <v>574</v>
      </c>
      <c r="B306" s="3" t="str">
        <f>VLOOKUP(IF(OR(RIGHT(A306, 4) = "[im]", RIGHT(A306, 4) = "[er]"), LEFT(A306, LEN(A306) - 4), LEFT(A306, LEN(A306) - 3)), Mapping!$A$1:$B$393, 2, FALSE)</f>
        <v>diphosphate</v>
      </c>
      <c r="C306" t="s">
        <v>673</v>
      </c>
      <c r="D306" t="s">
        <v>673</v>
      </c>
      <c r="E306" t="s">
        <v>673</v>
      </c>
      <c r="F306" t="s">
        <v>673</v>
      </c>
      <c r="G306" t="s">
        <v>673</v>
      </c>
      <c r="H306" t="s">
        <v>673</v>
      </c>
      <c r="I306" t="s">
        <v>673</v>
      </c>
      <c r="J306" t="s">
        <v>673</v>
      </c>
    </row>
    <row r="307" spans="1:10" x14ac:dyDescent="0.25">
      <c r="A307" t="s">
        <v>575</v>
      </c>
      <c r="B307" s="3" t="str">
        <f>VLOOKUP(IF(OR(RIGHT(A307, 4) = "[im]", RIGHT(A307, 4) = "[er]"), LEFT(A307, LEN(A307) - 4), LEFT(A307, LEN(A307) - 3)), Mapping!$A$1:$B$393, 2, FALSE)</f>
        <v>geranyl-diphosphate</v>
      </c>
      <c r="C307" t="s">
        <v>673</v>
      </c>
      <c r="D307" t="s">
        <v>673</v>
      </c>
      <c r="E307" t="s">
        <v>673</v>
      </c>
      <c r="F307" t="s">
        <v>673</v>
      </c>
      <c r="G307" t="s">
        <v>673</v>
      </c>
      <c r="H307" t="s">
        <v>673</v>
      </c>
      <c r="I307" t="s">
        <v>673</v>
      </c>
      <c r="J307" t="s">
        <v>673</v>
      </c>
    </row>
    <row r="308" spans="1:10" x14ac:dyDescent="0.25">
      <c r="A308" t="s">
        <v>576</v>
      </c>
      <c r="B308" s="3" t="str">
        <f>VLOOKUP(IF(OR(RIGHT(A308, 4) = "[im]", RIGHT(A308, 4) = "[er]"), LEFT(A308, LEN(A308) - 4), LEFT(A308, LEN(A308) - 3)), Mapping!$A$1:$B$393, 2, FALSE)</f>
        <v>trans,trans-farnesyl-diphosphate</v>
      </c>
      <c r="C308" t="s">
        <v>673</v>
      </c>
      <c r="D308" t="s">
        <v>673</v>
      </c>
      <c r="E308" t="s">
        <v>673</v>
      </c>
      <c r="F308" t="s">
        <v>673</v>
      </c>
      <c r="G308" t="s">
        <v>673</v>
      </c>
      <c r="H308" t="s">
        <v>673</v>
      </c>
      <c r="I308" t="s">
        <v>673</v>
      </c>
      <c r="J308" t="s">
        <v>673</v>
      </c>
    </row>
    <row r="309" spans="1:10" x14ac:dyDescent="0.25">
      <c r="A309" t="s">
        <v>46</v>
      </c>
      <c r="B309" s="3" t="str">
        <f>VLOOKUP(IF(OR(RIGHT(A309, 4) = "[im]", RIGHT(A309, 4) = "[er]"), LEFT(A309, LEN(A309) - 4), LEFT(A309, LEN(A309) - 3)), Mapping!$A$1:$B$393, 2, FALSE)</f>
        <v>2-amino-7,8-dihydro-4-hydroxy-6-(diphosphooxymethyl)pteridine</v>
      </c>
      <c r="C309" t="s">
        <v>673</v>
      </c>
      <c r="D309" t="s">
        <v>673</v>
      </c>
      <c r="E309" t="s">
        <v>673</v>
      </c>
      <c r="F309" t="s">
        <v>673</v>
      </c>
      <c r="G309" t="s">
        <v>673</v>
      </c>
      <c r="H309" t="s">
        <v>673</v>
      </c>
      <c r="I309" t="s">
        <v>673</v>
      </c>
      <c r="J309" t="s">
        <v>673</v>
      </c>
    </row>
    <row r="310" spans="1:10" x14ac:dyDescent="0.25">
      <c r="A310" t="s">
        <v>89</v>
      </c>
      <c r="B310" s="3" t="str">
        <f>VLOOKUP(IF(OR(RIGHT(A310, 4) = "[im]", RIGHT(A310, 4) = "[er]"), LEFT(A310, LEN(A310) - 4), LEFT(A310, LEN(A310) - 3)), Mapping!$A$1:$B$393, 2, FALSE)</f>
        <v>4-aminobenzoate</v>
      </c>
      <c r="C310" t="s">
        <v>673</v>
      </c>
      <c r="D310" t="s">
        <v>673</v>
      </c>
      <c r="E310" t="s">
        <v>673</v>
      </c>
      <c r="F310" t="s">
        <v>673</v>
      </c>
      <c r="G310" t="s">
        <v>673</v>
      </c>
      <c r="H310" t="s">
        <v>673</v>
      </c>
      <c r="I310" t="s">
        <v>673</v>
      </c>
      <c r="J310" t="s">
        <v>673</v>
      </c>
    </row>
    <row r="311" spans="1:10" x14ac:dyDescent="0.25">
      <c r="A311" t="s">
        <v>175</v>
      </c>
      <c r="B311" s="3" t="str">
        <f>VLOOKUP(IF(OR(RIGHT(A311, 4) = "[im]", RIGHT(A311, 4) = "[er]"), LEFT(A311, LEN(A311) - 4), LEFT(A311, LEN(A311) - 3)), Mapping!$A$1:$B$393, 2, FALSE)</f>
        <v>dihydropteroate</v>
      </c>
      <c r="C311" t="s">
        <v>673</v>
      </c>
      <c r="D311" t="s">
        <v>673</v>
      </c>
      <c r="E311" t="s">
        <v>673</v>
      </c>
      <c r="F311" t="s">
        <v>673</v>
      </c>
      <c r="G311" t="s">
        <v>673</v>
      </c>
      <c r="H311" t="s">
        <v>673</v>
      </c>
      <c r="I311" t="s">
        <v>673</v>
      </c>
      <c r="J311" t="s">
        <v>673</v>
      </c>
    </row>
    <row r="312" spans="1:10" x14ac:dyDescent="0.25">
      <c r="A312" t="s">
        <v>45</v>
      </c>
      <c r="B312" s="3" t="str">
        <f>VLOOKUP(IF(OR(RIGHT(A312, 4) = "[im]", RIGHT(A312, 4) = "[er]"), LEFT(A312, LEN(A312) - 4), LEFT(A312, LEN(A312) - 3)), Mapping!$A$1:$B$393, 2, FALSE)</f>
        <v>2-amino-4-hydroxy-6-hydroxymethyl-7,8-dihydropteridine</v>
      </c>
      <c r="C312" t="s">
        <v>673</v>
      </c>
      <c r="D312" t="s">
        <v>673</v>
      </c>
      <c r="E312" t="s">
        <v>673</v>
      </c>
      <c r="F312" t="s">
        <v>673</v>
      </c>
      <c r="G312" t="s">
        <v>673</v>
      </c>
      <c r="H312" t="s">
        <v>673</v>
      </c>
      <c r="I312" t="s">
        <v>673</v>
      </c>
      <c r="J312" t="s">
        <v>673</v>
      </c>
    </row>
    <row r="313" spans="1:10" x14ac:dyDescent="0.25">
      <c r="A313" t="s">
        <v>325</v>
      </c>
      <c r="B313" s="3" t="str">
        <f>VLOOKUP(IF(OR(RIGHT(A313, 4) = "[im]", RIGHT(A313, 4) = "[er]"), LEFT(A313, LEN(A313) - 4), LEFT(A313, LEN(A313) - 3)), Mapping!$A$1:$B$393, 2, FALSE)</f>
        <v>phosphoenolpyruvate</v>
      </c>
      <c r="C313" t="s">
        <v>673</v>
      </c>
      <c r="D313" t="s">
        <v>673</v>
      </c>
      <c r="E313" t="s">
        <v>673</v>
      </c>
      <c r="F313" t="s">
        <v>673</v>
      </c>
      <c r="G313" t="s">
        <v>673</v>
      </c>
      <c r="H313" t="s">
        <v>673</v>
      </c>
      <c r="I313" t="s">
        <v>673</v>
      </c>
      <c r="J313" t="s">
        <v>673</v>
      </c>
    </row>
    <row r="314" spans="1:10" x14ac:dyDescent="0.25">
      <c r="A314" t="s">
        <v>348</v>
      </c>
      <c r="B314" s="3" t="str">
        <f>VLOOKUP(IF(OR(RIGHT(A314, 4) = "[im]", RIGHT(A314, 4) = "[er]"), LEFT(A314, LEN(A314) - 4), LEFT(A314, LEN(A314) - 3)), Mapping!$A$1:$B$393, 2, FALSE)</f>
        <v>shikimate-3-phosphate</v>
      </c>
      <c r="C314" t="s">
        <v>673</v>
      </c>
      <c r="D314" t="s">
        <v>673</v>
      </c>
      <c r="E314" t="s">
        <v>673</v>
      </c>
      <c r="F314" t="s">
        <v>673</v>
      </c>
      <c r="G314" t="s">
        <v>673</v>
      </c>
      <c r="H314" t="s">
        <v>673</v>
      </c>
      <c r="I314" t="s">
        <v>673</v>
      </c>
      <c r="J314" t="s">
        <v>673</v>
      </c>
    </row>
    <row r="315" spans="1:10" x14ac:dyDescent="0.25">
      <c r="A315" t="s">
        <v>96</v>
      </c>
      <c r="B315" s="3" t="str">
        <f>VLOOKUP(IF(OR(RIGHT(A315, 4) = "[im]", RIGHT(A315, 4) = "[er]"), LEFT(A315, LEN(A315) - 4), LEFT(A315, LEN(A315) - 3)), Mapping!$A$1:$B$393, 2, FALSE)</f>
        <v>5-O-(1-carboxyvinyl)-3-phosphoshikimate</v>
      </c>
      <c r="C315" t="s">
        <v>673</v>
      </c>
      <c r="D315" t="s">
        <v>673</v>
      </c>
      <c r="E315" t="s">
        <v>673</v>
      </c>
      <c r="F315" t="s">
        <v>673</v>
      </c>
      <c r="G315" t="s">
        <v>673</v>
      </c>
      <c r="H315" t="s">
        <v>673</v>
      </c>
      <c r="I315" t="s">
        <v>673</v>
      </c>
      <c r="J315" t="s">
        <v>673</v>
      </c>
    </row>
    <row r="316" spans="1:10" x14ac:dyDescent="0.25">
      <c r="A316" t="s">
        <v>577</v>
      </c>
      <c r="B316" s="3" t="str">
        <f>VLOOKUP(IF(OR(RIGHT(A316, 4) = "[im]", RIGHT(A316, 4) = "[er]"), LEFT(A316, LEN(A316) - 4), LEFT(A316, LEN(A316) - 3)), Mapping!$A$1:$B$393, 2, FALSE)</f>
        <v>geranylgeranyl-diphosphate</v>
      </c>
      <c r="C316" t="s">
        <v>673</v>
      </c>
      <c r="D316" t="s">
        <v>673</v>
      </c>
      <c r="E316" t="s">
        <v>673</v>
      </c>
      <c r="F316" t="s">
        <v>673</v>
      </c>
      <c r="G316" t="s">
        <v>673</v>
      </c>
      <c r="H316" t="s">
        <v>673</v>
      </c>
      <c r="I316" t="s">
        <v>673</v>
      </c>
      <c r="J316" t="s">
        <v>673</v>
      </c>
    </row>
    <row r="317" spans="1:10" x14ac:dyDescent="0.25">
      <c r="A317" t="s">
        <v>578</v>
      </c>
      <c r="B317" s="3" t="str">
        <f>VLOOKUP(IF(OR(RIGHT(A317, 4) = "[im]", RIGHT(A317, 4) = "[er]"), LEFT(A317, LEN(A317) - 4), LEFT(A317, LEN(A317) - 3)), Mapping!$A$1:$B$393, 2, FALSE)</f>
        <v>trans,trans,cis-geranylgeranyl-diphosphate</v>
      </c>
      <c r="C317" t="s">
        <v>673</v>
      </c>
      <c r="D317" t="s">
        <v>673</v>
      </c>
      <c r="E317" t="s">
        <v>673</v>
      </c>
      <c r="F317" t="s">
        <v>673</v>
      </c>
      <c r="G317" t="s">
        <v>673</v>
      </c>
      <c r="H317" t="s">
        <v>673</v>
      </c>
      <c r="I317" t="s">
        <v>673</v>
      </c>
      <c r="J317" t="s">
        <v>673</v>
      </c>
    </row>
    <row r="318" spans="1:10" x14ac:dyDescent="0.25">
      <c r="A318" t="s">
        <v>579</v>
      </c>
      <c r="B318" s="3" t="str">
        <f>VLOOKUP(IF(OR(RIGHT(A318, 4) = "[im]", RIGHT(A318, 4) = "[er]"), LEFT(A318, LEN(A318) - 4), LEFT(A318, LEN(A318) - 3)), Mapping!$A$1:$B$393, 2, FALSE)</f>
        <v>di-trans,poly-cis-undecaprenyl-diphosphate</v>
      </c>
      <c r="C318" t="s">
        <v>673</v>
      </c>
      <c r="D318" t="s">
        <v>673</v>
      </c>
      <c r="E318" t="s">
        <v>673</v>
      </c>
      <c r="F318" t="s">
        <v>673</v>
      </c>
      <c r="G318" t="s">
        <v>673</v>
      </c>
      <c r="H318" t="s">
        <v>673</v>
      </c>
      <c r="I318" t="s">
        <v>673</v>
      </c>
      <c r="J318" t="s">
        <v>673</v>
      </c>
    </row>
    <row r="319" spans="1:10" x14ac:dyDescent="0.25">
      <c r="A319" t="s">
        <v>48</v>
      </c>
      <c r="B319" s="3" t="str">
        <f>VLOOKUP(IF(OR(RIGHT(A319, 4) = "[im]", RIGHT(A319, 4) = "[er]"), LEFT(A319, LEN(A319) - 4), LEFT(A319, LEN(A319) - 3)), Mapping!$A$1:$B$393, 2, FALSE)</f>
        <v>2-dehydro-3-deoxy-D-arabino-heptonate-7-phosphate</v>
      </c>
      <c r="C319" t="s">
        <v>673</v>
      </c>
      <c r="D319" t="s">
        <v>673</v>
      </c>
      <c r="E319" t="s">
        <v>673</v>
      </c>
      <c r="F319" t="s">
        <v>673</v>
      </c>
      <c r="G319" t="s">
        <v>673</v>
      </c>
      <c r="H319" t="s">
        <v>673</v>
      </c>
      <c r="I319" t="s">
        <v>673</v>
      </c>
      <c r="J319" t="s">
        <v>673</v>
      </c>
    </row>
    <row r="320" spans="1:10" x14ac:dyDescent="0.25">
      <c r="A320" t="s">
        <v>580</v>
      </c>
      <c r="B320" s="3" t="str">
        <f>VLOOKUP(IF(OR(RIGHT(A320, 4) = "[im]", RIGHT(A320, 4) = "[er]"), LEFT(A320, LEN(A320) - 4), LEFT(A320, LEN(A320) - 3)), Mapping!$A$1:$B$393, 2, FALSE)</f>
        <v>porphobilinogen</v>
      </c>
      <c r="C320" t="s">
        <v>673</v>
      </c>
      <c r="D320" t="s">
        <v>673</v>
      </c>
      <c r="E320" t="s">
        <v>673</v>
      </c>
      <c r="F320" t="s">
        <v>673</v>
      </c>
      <c r="G320" t="s">
        <v>673</v>
      </c>
      <c r="H320" t="s">
        <v>673</v>
      </c>
      <c r="I320" t="s">
        <v>673</v>
      </c>
      <c r="J320" t="s">
        <v>673</v>
      </c>
    </row>
    <row r="321" spans="1:10" x14ac:dyDescent="0.25">
      <c r="A321" t="s">
        <v>581</v>
      </c>
      <c r="B321" s="3" t="str">
        <f>VLOOKUP(IF(OR(RIGHT(A321, 4) = "[im]", RIGHT(A321, 4) = "[er]"), LEFT(A321, LEN(A321) - 4), LEFT(A321, LEN(A321) - 3)), Mapping!$A$1:$B$393, 2, FALSE)</f>
        <v>hydroxymethylbilane</v>
      </c>
      <c r="C321" t="s">
        <v>673</v>
      </c>
      <c r="D321" t="s">
        <v>673</v>
      </c>
      <c r="E321" t="s">
        <v>673</v>
      </c>
      <c r="F321" t="s">
        <v>673</v>
      </c>
      <c r="G321" t="s">
        <v>673</v>
      </c>
      <c r="H321" t="s">
        <v>673</v>
      </c>
      <c r="I321" t="s">
        <v>673</v>
      </c>
      <c r="J321" t="s">
        <v>673</v>
      </c>
    </row>
    <row r="322" spans="1:10" x14ac:dyDescent="0.25">
      <c r="A322" t="s">
        <v>582</v>
      </c>
      <c r="B322" s="3" t="str">
        <f>VLOOKUP(IF(OR(RIGHT(A322, 4) = "[im]", RIGHT(A322, 4) = "[er]"), LEFT(A322, LEN(A322) - 4), LEFT(A322, LEN(A322) - 3)), Mapping!$A$1:$B$393, 2, FALSE)</f>
        <v>NH3</v>
      </c>
      <c r="C322" t="s">
        <v>673</v>
      </c>
      <c r="D322" t="s">
        <v>673</v>
      </c>
      <c r="E322" t="s">
        <v>673</v>
      </c>
      <c r="F322" t="s">
        <v>673</v>
      </c>
      <c r="G322" t="s">
        <v>673</v>
      </c>
      <c r="H322" t="s">
        <v>673</v>
      </c>
      <c r="I322" t="s">
        <v>673</v>
      </c>
      <c r="J322" t="s">
        <v>673</v>
      </c>
    </row>
    <row r="323" spans="1:10" x14ac:dyDescent="0.25">
      <c r="A323" t="s">
        <v>248</v>
      </c>
      <c r="B323" s="3" t="str">
        <f>VLOOKUP(IF(OR(RIGHT(A323, 4) = "[im]", RIGHT(A323, 4) = "[er]"), LEFT(A323, LEN(A323) - 4), LEFT(A323, LEN(A323) - 3)), Mapping!$A$1:$B$393, 2, FALSE)</f>
        <v>L-glutamine</v>
      </c>
      <c r="C323" t="s">
        <v>673</v>
      </c>
      <c r="D323" t="s">
        <v>673</v>
      </c>
      <c r="E323" t="s">
        <v>673</v>
      </c>
      <c r="F323" t="s">
        <v>673</v>
      </c>
      <c r="G323" t="s">
        <v>673</v>
      </c>
      <c r="H323" t="s">
        <v>673</v>
      </c>
      <c r="I323" t="s">
        <v>673</v>
      </c>
      <c r="J323" t="s">
        <v>673</v>
      </c>
    </row>
    <row r="324" spans="1:10" x14ac:dyDescent="0.25">
      <c r="A324" t="s">
        <v>338</v>
      </c>
      <c r="B324" s="3" t="str">
        <f>VLOOKUP(IF(OR(RIGHT(A324, 4) = "[im]", RIGHT(A324, 4) = "[er]"), LEFT(A324, LEN(A324) - 4), LEFT(A324, LEN(A324) - 3)), Mapping!$A$1:$B$393, 2, FALSE)</f>
        <v>pyridoxal-phosphate</v>
      </c>
      <c r="C324" t="s">
        <v>673</v>
      </c>
      <c r="D324" t="s">
        <v>673</v>
      </c>
      <c r="E324" t="s">
        <v>673</v>
      </c>
      <c r="F324" t="s">
        <v>673</v>
      </c>
      <c r="G324" t="s">
        <v>673</v>
      </c>
      <c r="H324" t="s">
        <v>673</v>
      </c>
      <c r="I324" t="s">
        <v>673</v>
      </c>
      <c r="J324" t="s">
        <v>673</v>
      </c>
    </row>
    <row r="325" spans="1:10" x14ac:dyDescent="0.25">
      <c r="A325" t="s">
        <v>245</v>
      </c>
      <c r="B325" s="3" t="str">
        <f>VLOOKUP(IF(OR(RIGHT(A325, 4) = "[im]", RIGHT(A325, 4) = "[er]"), LEFT(A325, LEN(A325) - 4), LEFT(A325, LEN(A325) - 3)), Mapping!$A$1:$B$393, 2, FALSE)</f>
        <v>L-cysteine</v>
      </c>
      <c r="C325" t="s">
        <v>673</v>
      </c>
      <c r="D325" t="s">
        <v>673</v>
      </c>
      <c r="E325" t="s">
        <v>673</v>
      </c>
      <c r="F325" t="s">
        <v>673</v>
      </c>
      <c r="G325" t="s">
        <v>673</v>
      </c>
      <c r="H325" t="s">
        <v>673</v>
      </c>
      <c r="I325" t="s">
        <v>673</v>
      </c>
      <c r="J325" t="s">
        <v>673</v>
      </c>
    </row>
    <row r="326" spans="1:10" x14ac:dyDescent="0.25">
      <c r="A326" t="s">
        <v>270</v>
      </c>
      <c r="B326" s="3" t="str">
        <f>VLOOKUP(IF(OR(RIGHT(A326, 4) = "[im]", RIGHT(A326, 4) = "[er]"), LEFT(A326, LEN(A326) - 4), LEFT(A326, LEN(A326) - 3)), Mapping!$A$1:$B$393, 2, FALSE)</f>
        <v>mercaptopyruvate</v>
      </c>
      <c r="C326" t="s">
        <v>673</v>
      </c>
      <c r="D326" t="s">
        <v>673</v>
      </c>
      <c r="E326" t="s">
        <v>673</v>
      </c>
      <c r="F326" t="s">
        <v>673</v>
      </c>
      <c r="G326" t="s">
        <v>673</v>
      </c>
      <c r="H326" t="s">
        <v>673</v>
      </c>
      <c r="I326" t="s">
        <v>673</v>
      </c>
      <c r="J326" t="s">
        <v>673</v>
      </c>
    </row>
    <row r="327" spans="1:10" x14ac:dyDescent="0.25">
      <c r="A327" t="s">
        <v>583</v>
      </c>
      <c r="B327" s="3" t="str">
        <f>VLOOKUP(IF(OR(RIGHT(A327, 4) = "[im]", RIGHT(A327, 4) = "[er]"), LEFT(A327, LEN(A327) - 4), LEFT(A327, LEN(A327) - 3)), Mapping!$A$1:$B$393, 2, FALSE)</f>
        <v>N-succinyl-LL-2,6-diaminoheptanedioate</v>
      </c>
      <c r="C327" t="s">
        <v>673</v>
      </c>
      <c r="D327" t="s">
        <v>673</v>
      </c>
      <c r="E327" t="s">
        <v>673</v>
      </c>
      <c r="F327" t="s">
        <v>673</v>
      </c>
      <c r="G327" t="s">
        <v>673</v>
      </c>
      <c r="H327" t="s">
        <v>673</v>
      </c>
      <c r="I327" t="s">
        <v>673</v>
      </c>
      <c r="J327" t="s">
        <v>673</v>
      </c>
    </row>
    <row r="328" spans="1:10" x14ac:dyDescent="0.25">
      <c r="A328" t="s">
        <v>584</v>
      </c>
      <c r="B328" s="3" t="str">
        <f>VLOOKUP(IF(OR(RIGHT(A328, 4) = "[im]", RIGHT(A328, 4) = "[er]"), LEFT(A328, LEN(A328) - 4), LEFT(A328, LEN(A328) - 3)), Mapping!$A$1:$B$393, 2, FALSE)</f>
        <v>L-leucine</v>
      </c>
      <c r="C328" t="s">
        <v>673</v>
      </c>
      <c r="D328" t="s">
        <v>673</v>
      </c>
      <c r="E328" t="s">
        <v>673</v>
      </c>
      <c r="F328" t="s">
        <v>673</v>
      </c>
      <c r="G328" t="s">
        <v>673</v>
      </c>
      <c r="H328" t="s">
        <v>673</v>
      </c>
      <c r="I328" t="s">
        <v>673</v>
      </c>
      <c r="J328" t="s">
        <v>673</v>
      </c>
    </row>
    <row r="329" spans="1:10" x14ac:dyDescent="0.25">
      <c r="A329" t="s">
        <v>585</v>
      </c>
      <c r="B329" s="3" t="str">
        <f>VLOOKUP(IF(OR(RIGHT(A329, 4) = "[im]", RIGHT(A329, 4) = "[er]"), LEFT(A329, LEN(A329) - 4), LEFT(A329, LEN(A329) - 3)), Mapping!$A$1:$B$393, 2, FALSE)</f>
        <v>L-valine</v>
      </c>
      <c r="C329" t="s">
        <v>673</v>
      </c>
      <c r="D329" t="s">
        <v>673</v>
      </c>
      <c r="E329" t="s">
        <v>673</v>
      </c>
      <c r="F329" t="s">
        <v>673</v>
      </c>
      <c r="G329" t="s">
        <v>673</v>
      </c>
      <c r="H329" t="s">
        <v>673</v>
      </c>
      <c r="I329" t="s">
        <v>673</v>
      </c>
      <c r="J329" t="s">
        <v>673</v>
      </c>
    </row>
    <row r="330" spans="1:10" x14ac:dyDescent="0.25">
      <c r="A330" t="s">
        <v>586</v>
      </c>
      <c r="B330" s="3" t="str">
        <f>VLOOKUP(IF(OR(RIGHT(A330, 4) = "[im]", RIGHT(A330, 4) = "[er]"), LEFT(A330, LEN(A330) - 4), LEFT(A330, LEN(A330) - 3)), Mapping!$A$1:$B$393, 2, FALSE)</f>
        <v>L-isoleucine</v>
      </c>
      <c r="C330" t="s">
        <v>673</v>
      </c>
      <c r="D330" t="s">
        <v>673</v>
      </c>
      <c r="E330" t="s">
        <v>673</v>
      </c>
      <c r="F330" t="s">
        <v>673</v>
      </c>
      <c r="G330" t="s">
        <v>673</v>
      </c>
      <c r="H330" t="s">
        <v>673</v>
      </c>
      <c r="I330" t="s">
        <v>673</v>
      </c>
      <c r="J330" t="s">
        <v>673</v>
      </c>
    </row>
    <row r="331" spans="1:10" x14ac:dyDescent="0.25">
      <c r="A331" t="s">
        <v>308</v>
      </c>
      <c r="B331" s="3" t="str">
        <f>VLOOKUP(IF(OR(RIGHT(A331, 4) = "[im]", RIGHT(A331, 4) = "[er]"), LEFT(A331, LEN(A331) - 4), LEFT(A331, LEN(A331) - 3)), Mapping!$A$1:$B$393, 2, FALSE)</f>
        <v>O-phospho-L-serine</v>
      </c>
      <c r="C331" t="s">
        <v>673</v>
      </c>
      <c r="D331" t="s">
        <v>673</v>
      </c>
      <c r="E331" t="s">
        <v>673</v>
      </c>
      <c r="F331" t="s">
        <v>673</v>
      </c>
      <c r="G331" t="s">
        <v>673</v>
      </c>
      <c r="H331" t="s">
        <v>673</v>
      </c>
      <c r="I331" t="s">
        <v>673</v>
      </c>
      <c r="J331" t="s">
        <v>673</v>
      </c>
    </row>
    <row r="332" spans="1:10" x14ac:dyDescent="0.25">
      <c r="A332" t="s">
        <v>134</v>
      </c>
      <c r="B332" s="3" t="str">
        <f>VLOOKUP(IF(OR(RIGHT(A332, 4) = "[im]", RIGHT(A332, 4) = "[er]"), LEFT(A332, LEN(A332) - 4), LEFT(A332, LEN(A332) - 3)), Mapping!$A$1:$B$393, 2, FALSE)</f>
        <v>chorismate</v>
      </c>
      <c r="C332" t="s">
        <v>673</v>
      </c>
      <c r="D332" t="s">
        <v>673</v>
      </c>
      <c r="E332" t="s">
        <v>673</v>
      </c>
      <c r="F332" t="s">
        <v>673</v>
      </c>
      <c r="G332" t="s">
        <v>673</v>
      </c>
      <c r="H332" t="s">
        <v>673</v>
      </c>
      <c r="I332" t="s">
        <v>673</v>
      </c>
      <c r="J332" t="s">
        <v>673</v>
      </c>
    </row>
    <row r="333" spans="1:10" x14ac:dyDescent="0.25">
      <c r="A333" t="s">
        <v>88</v>
      </c>
      <c r="B333" s="3" t="str">
        <f>VLOOKUP(IF(OR(RIGHT(A333, 4) = "[im]", RIGHT(A333, 4) = "[er]"), LEFT(A333, LEN(A333) - 4), LEFT(A333, LEN(A333) - 3)), Mapping!$A$1:$B$393, 2, FALSE)</f>
        <v>4-amino-4-deoxychorismate</v>
      </c>
      <c r="C333" t="s">
        <v>673</v>
      </c>
      <c r="D333" t="s">
        <v>673</v>
      </c>
      <c r="E333" t="s">
        <v>673</v>
      </c>
      <c r="F333" t="s">
        <v>673</v>
      </c>
      <c r="G333" t="s">
        <v>673</v>
      </c>
      <c r="H333" t="s">
        <v>673</v>
      </c>
      <c r="I333" t="s">
        <v>673</v>
      </c>
      <c r="J333" t="s">
        <v>673</v>
      </c>
    </row>
    <row r="334" spans="1:10" x14ac:dyDescent="0.25">
      <c r="A334" t="s">
        <v>165</v>
      </c>
      <c r="B334" s="3" t="str">
        <f>VLOOKUP(IF(OR(RIGHT(A334, 4) = "[im]", RIGHT(A334, 4) = "[er]"), LEFT(A334, LEN(A334) - 4), LEFT(A334, LEN(A334) - 3)), Mapping!$A$1:$B$393, 2, FALSE)</f>
        <v>D-glucose</v>
      </c>
      <c r="C334" t="s">
        <v>673</v>
      </c>
      <c r="D334" t="s">
        <v>673</v>
      </c>
      <c r="E334" t="s">
        <v>673</v>
      </c>
      <c r="F334" t="s">
        <v>673</v>
      </c>
      <c r="G334" t="s">
        <v>673</v>
      </c>
      <c r="H334" t="s">
        <v>673</v>
      </c>
      <c r="I334" t="s">
        <v>673</v>
      </c>
      <c r="J334" t="s">
        <v>673</v>
      </c>
    </row>
    <row r="335" spans="1:10" x14ac:dyDescent="0.25">
      <c r="A335" t="s">
        <v>587</v>
      </c>
      <c r="B335" s="3" t="str">
        <f>VLOOKUP(IF(OR(RIGHT(A335, 4) = "[im]", RIGHT(A335, 4) = "[er]"), LEFT(A335, LEN(A335) - 4), LEFT(A335, LEN(A335) - 3)), Mapping!$A$1:$B$393, 2, FALSE)</f>
        <v>ATP</v>
      </c>
      <c r="C335" t="s">
        <v>673</v>
      </c>
      <c r="D335" t="s">
        <v>673</v>
      </c>
      <c r="E335" t="s">
        <v>673</v>
      </c>
      <c r="F335" t="s">
        <v>673</v>
      </c>
      <c r="G335" t="s">
        <v>673</v>
      </c>
      <c r="H335" t="s">
        <v>673</v>
      </c>
      <c r="I335" t="s">
        <v>673</v>
      </c>
      <c r="J335" t="s">
        <v>673</v>
      </c>
    </row>
    <row r="336" spans="1:10" x14ac:dyDescent="0.25">
      <c r="A336" t="s">
        <v>588</v>
      </c>
      <c r="B336" s="3" t="str">
        <f>VLOOKUP(IF(OR(RIGHT(A336, 4) = "[im]", RIGHT(A336, 4) = "[er]"), LEFT(A336, LEN(A336) - 4), LEFT(A336, LEN(A336) - 3)), Mapping!$A$1:$B$393, 2, FALSE)</f>
        <v>1,2-diacyl-sn-glycerol</v>
      </c>
      <c r="C336" t="s">
        <v>673</v>
      </c>
      <c r="D336" t="s">
        <v>673</v>
      </c>
      <c r="E336" t="s">
        <v>673</v>
      </c>
      <c r="F336" t="s">
        <v>673</v>
      </c>
      <c r="G336" t="s">
        <v>673</v>
      </c>
      <c r="H336" t="s">
        <v>673</v>
      </c>
      <c r="I336" t="s">
        <v>673</v>
      </c>
      <c r="J336" t="s">
        <v>673</v>
      </c>
    </row>
    <row r="337" spans="1:10" x14ac:dyDescent="0.25">
      <c r="A337" t="s">
        <v>589</v>
      </c>
      <c r="B337" s="3" t="str">
        <f>VLOOKUP(IF(OR(RIGHT(A337, 4) = "[im]", RIGHT(A337, 4) = "[er]"), LEFT(A337, LEN(A337) - 4), LEFT(A337, LEN(A337) - 3)), Mapping!$A$1:$B$393, 2, FALSE)</f>
        <v>ADP</v>
      </c>
      <c r="C337" t="s">
        <v>673</v>
      </c>
      <c r="D337" t="s">
        <v>673</v>
      </c>
      <c r="E337" t="s">
        <v>673</v>
      </c>
      <c r="F337" t="s">
        <v>673</v>
      </c>
      <c r="G337" t="s">
        <v>673</v>
      </c>
      <c r="H337" t="s">
        <v>673</v>
      </c>
      <c r="I337" t="s">
        <v>673</v>
      </c>
      <c r="J337" t="s">
        <v>673</v>
      </c>
    </row>
    <row r="338" spans="1:10" x14ac:dyDescent="0.25">
      <c r="A338" t="s">
        <v>590</v>
      </c>
      <c r="B338" s="3" t="str">
        <f>VLOOKUP(IF(OR(RIGHT(A338, 4) = "[im]", RIGHT(A338, 4) = "[er]"), LEFT(A338, LEN(A338) - 4), LEFT(A338, LEN(A338) - 3)), Mapping!$A$1:$B$393, 2, FALSE)</f>
        <v>1-phosphatidyl-1D-myo-inositol-3-phosphate</v>
      </c>
      <c r="C338" t="s">
        <v>673</v>
      </c>
      <c r="D338" t="s">
        <v>673</v>
      </c>
      <c r="E338" t="s">
        <v>673</v>
      </c>
      <c r="F338" t="s">
        <v>673</v>
      </c>
      <c r="G338" t="s">
        <v>673</v>
      </c>
      <c r="H338" t="s">
        <v>673</v>
      </c>
      <c r="I338" t="s">
        <v>673</v>
      </c>
      <c r="J338" t="s">
        <v>673</v>
      </c>
    </row>
    <row r="339" spans="1:10" x14ac:dyDescent="0.25">
      <c r="A339" t="s">
        <v>591</v>
      </c>
      <c r="B339" s="3" t="str">
        <f>VLOOKUP(IF(OR(RIGHT(A339, 4) = "[im]", RIGHT(A339, 4) = "[er]"), LEFT(A339, LEN(A339) - 4), LEFT(A339, LEN(A339) - 3)), Mapping!$A$1:$B$393, 2, FALSE)</f>
        <v>ATP</v>
      </c>
      <c r="C339" t="s">
        <v>673</v>
      </c>
      <c r="D339" t="s">
        <v>673</v>
      </c>
      <c r="E339" t="s">
        <v>673</v>
      </c>
      <c r="F339" t="s">
        <v>673</v>
      </c>
      <c r="G339" t="s">
        <v>673</v>
      </c>
      <c r="H339" t="s">
        <v>673</v>
      </c>
      <c r="I339" t="s">
        <v>673</v>
      </c>
      <c r="J339" t="s">
        <v>673</v>
      </c>
    </row>
    <row r="340" spans="1:10" x14ac:dyDescent="0.25">
      <c r="A340" t="s">
        <v>592</v>
      </c>
      <c r="B340" s="3" t="str">
        <f>VLOOKUP(IF(OR(RIGHT(A340, 4) = "[im]", RIGHT(A340, 4) = "[er]"), LEFT(A340, LEN(A340) - 4), LEFT(A340, LEN(A340) - 3)), Mapping!$A$1:$B$393, 2, FALSE)</f>
        <v>4-(cytidine-5-diphospho)-2-C-methyl-D-erythritol</v>
      </c>
      <c r="C340" t="s">
        <v>673</v>
      </c>
      <c r="D340" t="s">
        <v>673</v>
      </c>
      <c r="E340" t="s">
        <v>673</v>
      </c>
      <c r="F340" t="s">
        <v>673</v>
      </c>
      <c r="G340" t="s">
        <v>673</v>
      </c>
      <c r="H340" t="s">
        <v>673</v>
      </c>
      <c r="I340" t="s">
        <v>673</v>
      </c>
      <c r="J340" t="s">
        <v>673</v>
      </c>
    </row>
    <row r="341" spans="1:10" x14ac:dyDescent="0.25">
      <c r="A341" t="s">
        <v>593</v>
      </c>
      <c r="B341" s="3" t="str">
        <f>VLOOKUP(IF(OR(RIGHT(A341, 4) = "[im]", RIGHT(A341, 4) = "[er]"), LEFT(A341, LEN(A341) - 4), LEFT(A341, LEN(A341) - 3)), Mapping!$A$1:$B$393, 2, FALSE)</f>
        <v>ADP</v>
      </c>
      <c r="C341" t="s">
        <v>673</v>
      </c>
      <c r="D341" t="s">
        <v>673</v>
      </c>
      <c r="E341" t="s">
        <v>673</v>
      </c>
      <c r="F341" t="s">
        <v>673</v>
      </c>
      <c r="G341" t="s">
        <v>673</v>
      </c>
      <c r="H341" t="s">
        <v>673</v>
      </c>
      <c r="I341" t="s">
        <v>673</v>
      </c>
      <c r="J341" t="s">
        <v>673</v>
      </c>
    </row>
    <row r="342" spans="1:10" x14ac:dyDescent="0.25">
      <c r="A342" t="s">
        <v>594</v>
      </c>
      <c r="B342" s="3" t="str">
        <f>VLOOKUP(IF(OR(RIGHT(A342, 4) = "[im]", RIGHT(A342, 4) = "[er]"), LEFT(A342, LEN(A342) - 4), LEFT(A342, LEN(A342) - 3)), Mapping!$A$1:$B$393, 2, FALSE)</f>
        <v>2-phospho-4-(cytidine-5-diphospho)-2-C-methyl-D-erythritol</v>
      </c>
      <c r="C342" t="s">
        <v>673</v>
      </c>
      <c r="D342" t="s">
        <v>673</v>
      </c>
      <c r="E342" t="s">
        <v>673</v>
      </c>
      <c r="F342" t="s">
        <v>673</v>
      </c>
      <c r="G342" t="s">
        <v>673</v>
      </c>
      <c r="H342" t="s">
        <v>673</v>
      </c>
      <c r="I342" t="s">
        <v>673</v>
      </c>
      <c r="J342" t="s">
        <v>673</v>
      </c>
    </row>
    <row r="343" spans="1:10" x14ac:dyDescent="0.25">
      <c r="A343" t="s">
        <v>187</v>
      </c>
      <c r="B343" s="3" t="str">
        <f>VLOOKUP(IF(OR(RIGHT(A343, 4) = "[im]", RIGHT(A343, 4) = "[er]"), LEFT(A343, LEN(A343) - 4), LEFT(A343, LEN(A343) - 3)), Mapping!$A$1:$B$393, 2, FALSE)</f>
        <v>D-ribose</v>
      </c>
      <c r="C343" t="s">
        <v>673</v>
      </c>
      <c r="D343" t="s">
        <v>673</v>
      </c>
      <c r="E343" t="s">
        <v>673</v>
      </c>
      <c r="F343" t="s">
        <v>673</v>
      </c>
      <c r="G343" t="s">
        <v>673</v>
      </c>
      <c r="H343" t="s">
        <v>673</v>
      </c>
      <c r="I343" t="s">
        <v>673</v>
      </c>
      <c r="J343" t="s">
        <v>673</v>
      </c>
    </row>
    <row r="344" spans="1:10" x14ac:dyDescent="0.25">
      <c r="A344" t="s">
        <v>156</v>
      </c>
      <c r="B344" s="3" t="str">
        <f>VLOOKUP(IF(OR(RIGHT(A344, 4) = "[im]", RIGHT(A344, 4) = "[er]"), LEFT(A344, LEN(A344) - 4), LEFT(A344, LEN(A344) - 3)), Mapping!$A$1:$B$393, 2, FALSE)</f>
        <v>deoxyribose</v>
      </c>
      <c r="C344" t="s">
        <v>673</v>
      </c>
      <c r="D344" t="s">
        <v>673</v>
      </c>
      <c r="E344" t="s">
        <v>673</v>
      </c>
      <c r="F344" t="s">
        <v>673</v>
      </c>
      <c r="G344" t="s">
        <v>673</v>
      </c>
      <c r="H344" t="s">
        <v>673</v>
      </c>
      <c r="I344" t="s">
        <v>673</v>
      </c>
      <c r="J344" t="s">
        <v>673</v>
      </c>
    </row>
    <row r="345" spans="1:10" x14ac:dyDescent="0.25">
      <c r="A345" t="s">
        <v>595</v>
      </c>
      <c r="B345" s="3" t="str">
        <f>VLOOKUP(IF(OR(RIGHT(A345, 4) = "[im]", RIGHT(A345, 4) = "[er]"), LEFT(A345, LEN(A345) - 4), LEFT(A345, LEN(A345) - 3)), Mapping!$A$1:$B$393, 2, FALSE)</f>
        <v>2-deoxy-D-ribose-5-phosphate</v>
      </c>
      <c r="C345" t="s">
        <v>673</v>
      </c>
      <c r="D345" t="s">
        <v>673</v>
      </c>
      <c r="E345" t="s">
        <v>673</v>
      </c>
      <c r="F345" t="s">
        <v>673</v>
      </c>
      <c r="G345" t="s">
        <v>673</v>
      </c>
      <c r="H345" t="s">
        <v>673</v>
      </c>
      <c r="I345" t="s">
        <v>673</v>
      </c>
      <c r="J345" t="s">
        <v>673</v>
      </c>
    </row>
    <row r="346" spans="1:10" x14ac:dyDescent="0.25">
      <c r="A346" t="s">
        <v>596</v>
      </c>
      <c r="B346" s="3" t="str">
        <f>VLOOKUP(IF(OR(RIGHT(A346, 4) = "[im]", RIGHT(A346, 4) = "[er]"), LEFT(A346, LEN(A346) - 4), LEFT(A346, LEN(A346) - 3)), Mapping!$A$1:$B$393, 2, FALSE)</f>
        <v>ATP</v>
      </c>
      <c r="C346" t="s">
        <v>673</v>
      </c>
      <c r="D346" t="s">
        <v>673</v>
      </c>
      <c r="E346" t="s">
        <v>673</v>
      </c>
      <c r="F346" t="s">
        <v>673</v>
      </c>
      <c r="G346" t="s">
        <v>673</v>
      </c>
      <c r="H346" t="s">
        <v>673</v>
      </c>
      <c r="I346" t="s">
        <v>673</v>
      </c>
      <c r="J346" t="s">
        <v>673</v>
      </c>
    </row>
    <row r="347" spans="1:10" x14ac:dyDescent="0.25">
      <c r="A347" t="s">
        <v>597</v>
      </c>
      <c r="B347" s="3" t="str">
        <f>VLOOKUP(IF(OR(RIGHT(A347, 4) = "[im]", RIGHT(A347, 4) = "[er]"), LEFT(A347, LEN(A347) - 4), LEFT(A347, LEN(A347) - 3)), Mapping!$A$1:$B$393, 2, FALSE)</f>
        <v>dephospho-CoA</v>
      </c>
      <c r="C347" t="s">
        <v>673</v>
      </c>
      <c r="D347" t="s">
        <v>673</v>
      </c>
      <c r="E347" t="s">
        <v>673</v>
      </c>
      <c r="F347" t="s">
        <v>673</v>
      </c>
      <c r="G347" t="s">
        <v>673</v>
      </c>
      <c r="H347" t="s">
        <v>673</v>
      </c>
      <c r="I347" t="s">
        <v>673</v>
      </c>
      <c r="J347" t="s">
        <v>673</v>
      </c>
    </row>
    <row r="348" spans="1:10" x14ac:dyDescent="0.25">
      <c r="A348" t="s">
        <v>598</v>
      </c>
      <c r="B348" s="3" t="str">
        <f>VLOOKUP(IF(OR(RIGHT(A348, 4) = "[im]", RIGHT(A348, 4) = "[er]"), LEFT(A348, LEN(A348) - 4), LEFT(A348, LEN(A348) - 3)), Mapping!$A$1:$B$393, 2, FALSE)</f>
        <v>ADP</v>
      </c>
      <c r="C348" t="s">
        <v>673</v>
      </c>
      <c r="D348" t="s">
        <v>673</v>
      </c>
      <c r="E348" t="s">
        <v>673</v>
      </c>
      <c r="F348" t="s">
        <v>673</v>
      </c>
      <c r="G348" t="s">
        <v>673</v>
      </c>
      <c r="H348" t="s">
        <v>673</v>
      </c>
      <c r="I348" t="s">
        <v>673</v>
      </c>
      <c r="J348" t="s">
        <v>673</v>
      </c>
    </row>
    <row r="349" spans="1:10" x14ac:dyDescent="0.25">
      <c r="A349" t="s">
        <v>82</v>
      </c>
      <c r="B349" s="3" t="str">
        <f>VLOOKUP(IF(OR(RIGHT(A349, 4) = "[im]", RIGHT(A349, 4) = "[er]"), LEFT(A349, LEN(A349) - 4), LEFT(A349, LEN(A349) - 3)), Mapping!$A$1:$B$393, 2, FALSE)</f>
        <v>3-phosphoadenylyl-sulfate</v>
      </c>
      <c r="C349" t="s">
        <v>673</v>
      </c>
      <c r="D349" t="s">
        <v>673</v>
      </c>
      <c r="E349" t="s">
        <v>673</v>
      </c>
      <c r="F349" t="s">
        <v>673</v>
      </c>
      <c r="G349" t="s">
        <v>673</v>
      </c>
      <c r="H349" t="s">
        <v>673</v>
      </c>
      <c r="I349" t="s">
        <v>673</v>
      </c>
      <c r="J349" t="s">
        <v>673</v>
      </c>
    </row>
    <row r="350" spans="1:10" x14ac:dyDescent="0.25">
      <c r="A350" t="s">
        <v>133</v>
      </c>
      <c r="B350" s="3" t="str">
        <f>VLOOKUP(IF(OR(RIGHT(A350, 4) = "[im]", RIGHT(A350, 4) = "[er]"), LEFT(A350, LEN(A350) - 4), LEFT(A350, LEN(A350) - 3)), Mapping!$A$1:$B$393, 2, FALSE)</f>
        <v>choline</v>
      </c>
      <c r="C350" t="s">
        <v>673</v>
      </c>
      <c r="D350" t="s">
        <v>673</v>
      </c>
      <c r="E350" t="s">
        <v>673</v>
      </c>
      <c r="F350" t="s">
        <v>673</v>
      </c>
      <c r="G350" t="s">
        <v>673</v>
      </c>
      <c r="H350" t="s">
        <v>673</v>
      </c>
      <c r="I350" t="s">
        <v>673</v>
      </c>
      <c r="J350" t="s">
        <v>673</v>
      </c>
    </row>
    <row r="351" spans="1:10" x14ac:dyDescent="0.25">
      <c r="A351" t="s">
        <v>599</v>
      </c>
      <c r="B351" s="3" t="str">
        <f>VLOOKUP(IF(OR(RIGHT(A351, 4) = "[im]", RIGHT(A351, 4) = "[er]"), LEFT(A351, LEN(A351) - 4), LEFT(A351, LEN(A351) - 3)), Mapping!$A$1:$B$393, 2, FALSE)</f>
        <v>phosphocholine</v>
      </c>
      <c r="C351" t="s">
        <v>673</v>
      </c>
      <c r="D351" t="s">
        <v>673</v>
      </c>
      <c r="E351" t="s">
        <v>673</v>
      </c>
      <c r="F351" t="s">
        <v>673</v>
      </c>
      <c r="G351" t="s">
        <v>673</v>
      </c>
      <c r="H351" t="s">
        <v>673</v>
      </c>
      <c r="I351" t="s">
        <v>673</v>
      </c>
      <c r="J351" t="s">
        <v>673</v>
      </c>
    </row>
    <row r="352" spans="1:10" x14ac:dyDescent="0.25">
      <c r="A352" t="s">
        <v>600</v>
      </c>
      <c r="B352" s="3" t="str">
        <f>VLOOKUP(IF(OR(RIGHT(A352, 4) = "[im]", RIGHT(A352, 4) = "[er]"), LEFT(A352, LEN(A352) - 4), LEFT(A352, LEN(A352) - 3)), Mapping!$A$1:$B$393, 2, FALSE)</f>
        <v>pantothenate</v>
      </c>
      <c r="C352" t="s">
        <v>673</v>
      </c>
      <c r="D352" t="s">
        <v>673</v>
      </c>
      <c r="E352" t="s">
        <v>673</v>
      </c>
      <c r="F352" t="s">
        <v>673</v>
      </c>
      <c r="G352" t="s">
        <v>673</v>
      </c>
      <c r="H352" t="s">
        <v>673</v>
      </c>
      <c r="I352" t="s">
        <v>673</v>
      </c>
      <c r="J352" t="s">
        <v>673</v>
      </c>
    </row>
    <row r="353" spans="1:10" x14ac:dyDescent="0.25">
      <c r="A353" t="s">
        <v>601</v>
      </c>
      <c r="B353" s="3" t="str">
        <f>VLOOKUP(IF(OR(RIGHT(A353, 4) = "[im]", RIGHT(A353, 4) = "[er]"), LEFT(A353, LEN(A353) - 4), LEFT(A353, LEN(A353) - 3)), Mapping!$A$1:$B$393, 2, FALSE)</f>
        <v>D-4-phosphopantothenate</v>
      </c>
      <c r="C353" t="s">
        <v>673</v>
      </c>
      <c r="D353" t="s">
        <v>673</v>
      </c>
      <c r="E353" t="s">
        <v>673</v>
      </c>
      <c r="F353" t="s">
        <v>673</v>
      </c>
      <c r="G353" t="s">
        <v>673</v>
      </c>
      <c r="H353" t="s">
        <v>673</v>
      </c>
      <c r="I353" t="s">
        <v>673</v>
      </c>
      <c r="J353" t="s">
        <v>673</v>
      </c>
    </row>
    <row r="354" spans="1:10" x14ac:dyDescent="0.25">
      <c r="A354" t="s">
        <v>307</v>
      </c>
      <c r="B354" s="3" t="str">
        <f>VLOOKUP(IF(OR(RIGHT(A354, 4) = "[im]", RIGHT(A354, 4) = "[er]"), LEFT(A354, LEN(A354) - 4), LEFT(A354, LEN(A354) - 3)), Mapping!$A$1:$B$393, 2, FALSE)</f>
        <v>O-phospho-L-homoserine</v>
      </c>
      <c r="C354" t="s">
        <v>673</v>
      </c>
      <c r="D354" t="s">
        <v>673</v>
      </c>
      <c r="E354" t="s">
        <v>673</v>
      </c>
      <c r="F354" t="s">
        <v>673</v>
      </c>
      <c r="G354" t="s">
        <v>673</v>
      </c>
      <c r="H354" t="s">
        <v>673</v>
      </c>
      <c r="I354" t="s">
        <v>673</v>
      </c>
      <c r="J354" t="s">
        <v>673</v>
      </c>
    </row>
    <row r="355" spans="1:10" x14ac:dyDescent="0.25">
      <c r="A355" t="s">
        <v>602</v>
      </c>
      <c r="B355" s="3" t="str">
        <f>VLOOKUP(IF(OR(RIGHT(A355, 4) = "[im]", RIGHT(A355, 4) = "[er]"), LEFT(A355, LEN(A355) - 4), LEFT(A355, LEN(A355) - 3)), Mapping!$A$1:$B$393, 2, FALSE)</f>
        <v>phosphoenolpyruvate</v>
      </c>
      <c r="C355" t="s">
        <v>673</v>
      </c>
      <c r="D355" t="s">
        <v>673</v>
      </c>
      <c r="E355" t="s">
        <v>673</v>
      </c>
      <c r="F355" t="s">
        <v>673</v>
      </c>
      <c r="G355" t="s">
        <v>673</v>
      </c>
      <c r="H355" t="s">
        <v>673</v>
      </c>
      <c r="I355" t="s">
        <v>673</v>
      </c>
      <c r="J355" t="s">
        <v>673</v>
      </c>
    </row>
    <row r="356" spans="1:10" x14ac:dyDescent="0.25">
      <c r="A356" t="s">
        <v>603</v>
      </c>
      <c r="B356" s="3" t="str">
        <f>VLOOKUP(IF(OR(RIGHT(A356, 4) = "[im]", RIGHT(A356, 4) = "[er]"), LEFT(A356, LEN(A356) - 4), LEFT(A356, LEN(A356) - 3)), Mapping!$A$1:$B$393, 2, FALSE)</f>
        <v>1-phosphatidyl-1D-myo-inositol-4-phosphate</v>
      </c>
      <c r="C356" t="s">
        <v>673</v>
      </c>
      <c r="D356" t="s">
        <v>673</v>
      </c>
      <c r="E356" t="s">
        <v>673</v>
      </c>
      <c r="F356" t="s">
        <v>673</v>
      </c>
      <c r="G356" t="s">
        <v>673</v>
      </c>
      <c r="H356" t="s">
        <v>673</v>
      </c>
      <c r="I356" t="s">
        <v>673</v>
      </c>
      <c r="J356" t="s">
        <v>673</v>
      </c>
    </row>
    <row r="357" spans="1:10" x14ac:dyDescent="0.25">
      <c r="A357" t="s">
        <v>604</v>
      </c>
      <c r="B357" s="3" t="str">
        <f>VLOOKUP(IF(OR(RIGHT(A357, 4) = "[im]", RIGHT(A357, 4) = "[er]"), LEFT(A357, LEN(A357) - 4), LEFT(A357, LEN(A357) - 3)), Mapping!$A$1:$B$393, 2, FALSE)</f>
        <v>1-phosphatidyl-1D-myo-inositol-4,5-bisphosphate</v>
      </c>
      <c r="C357" t="s">
        <v>673</v>
      </c>
      <c r="D357" t="s">
        <v>673</v>
      </c>
      <c r="E357" t="s">
        <v>673</v>
      </c>
      <c r="F357" t="s">
        <v>673</v>
      </c>
      <c r="G357" t="s">
        <v>673</v>
      </c>
      <c r="H357" t="s">
        <v>673</v>
      </c>
      <c r="I357" t="s">
        <v>673</v>
      </c>
      <c r="J357" t="s">
        <v>673</v>
      </c>
    </row>
    <row r="358" spans="1:10" x14ac:dyDescent="0.25">
      <c r="A358" t="s">
        <v>160</v>
      </c>
      <c r="B358" s="3" t="str">
        <f>VLOOKUP(IF(OR(RIGHT(A358, 4) = "[im]", RIGHT(A358, 4) = "[er]"), LEFT(A358, LEN(A358) - 4), LEFT(A358, LEN(A358) - 3)), Mapping!$A$1:$B$393, 2, FALSE)</f>
        <v>D-fructose-1,6-bisphosphate</v>
      </c>
      <c r="C358" t="s">
        <v>673</v>
      </c>
      <c r="D358" t="s">
        <v>673</v>
      </c>
      <c r="E358" t="s">
        <v>673</v>
      </c>
      <c r="F358" t="s">
        <v>673</v>
      </c>
      <c r="G358" t="s">
        <v>673</v>
      </c>
      <c r="H358" t="s">
        <v>673</v>
      </c>
      <c r="I358" t="s">
        <v>673</v>
      </c>
      <c r="J358" t="s">
        <v>673</v>
      </c>
    </row>
    <row r="359" spans="1:10" x14ac:dyDescent="0.25">
      <c r="A359" t="s">
        <v>605</v>
      </c>
      <c r="B359" s="3" t="str">
        <f>VLOOKUP(IF(OR(RIGHT(A359, 4) = "[im]", RIGHT(A359, 4) = "[er]"), LEFT(A359, LEN(A359) - 4), LEFT(A359, LEN(A359) - 3)), Mapping!$A$1:$B$393, 2, FALSE)</f>
        <v>3-phospho-D-glycerate</v>
      </c>
      <c r="C359" t="s">
        <v>673</v>
      </c>
      <c r="D359" t="s">
        <v>673</v>
      </c>
      <c r="E359" t="s">
        <v>673</v>
      </c>
      <c r="F359" t="s">
        <v>673</v>
      </c>
      <c r="G359" t="s">
        <v>673</v>
      </c>
      <c r="H359" t="s">
        <v>673</v>
      </c>
      <c r="I359" t="s">
        <v>673</v>
      </c>
      <c r="J359" t="s">
        <v>673</v>
      </c>
    </row>
    <row r="360" spans="1:10" x14ac:dyDescent="0.25">
      <c r="A360" t="s">
        <v>606</v>
      </c>
      <c r="B360" s="3" t="str">
        <f>VLOOKUP(IF(OR(RIGHT(A360, 4) = "[im]", RIGHT(A360, 4) = "[er]"), LEFT(A360, LEN(A360) - 4), LEFT(A360, LEN(A360) - 3)), Mapping!$A$1:$B$393, 2, FALSE)</f>
        <v>L-aspartate</v>
      </c>
      <c r="C360" t="s">
        <v>673</v>
      </c>
      <c r="D360" t="s">
        <v>673</v>
      </c>
      <c r="E360" t="s">
        <v>673</v>
      </c>
      <c r="F360" t="s">
        <v>673</v>
      </c>
      <c r="G360" t="s">
        <v>673</v>
      </c>
      <c r="H360" t="s">
        <v>673</v>
      </c>
      <c r="I360" t="s">
        <v>673</v>
      </c>
      <c r="J360" t="s">
        <v>673</v>
      </c>
    </row>
    <row r="361" spans="1:10" x14ac:dyDescent="0.25">
      <c r="A361" t="s">
        <v>137</v>
      </c>
      <c r="B361" s="3" t="str">
        <f>VLOOKUP(IF(OR(RIGHT(A361, 4) = "[im]", RIGHT(A361, 4) = "[er]"), LEFT(A361, LEN(A361) - 4), LEFT(A361, LEN(A361) - 3)), Mapping!$A$1:$B$393, 2, FALSE)</f>
        <v>CMP</v>
      </c>
      <c r="C361" t="s">
        <v>673</v>
      </c>
      <c r="D361" t="s">
        <v>673</v>
      </c>
      <c r="E361" t="s">
        <v>673</v>
      </c>
      <c r="F361" t="s">
        <v>673</v>
      </c>
      <c r="G361" t="s">
        <v>673</v>
      </c>
      <c r="H361" t="s">
        <v>673</v>
      </c>
      <c r="I361" t="s">
        <v>673</v>
      </c>
      <c r="J361" t="s">
        <v>673</v>
      </c>
    </row>
    <row r="362" spans="1:10" x14ac:dyDescent="0.25">
      <c r="A362" t="s">
        <v>149</v>
      </c>
      <c r="B362" s="3" t="str">
        <f>VLOOKUP(IF(OR(RIGHT(A362, 4) = "[im]", RIGHT(A362, 4) = "[er]"), LEFT(A362, LEN(A362) - 4), LEFT(A362, LEN(A362) - 3)), Mapping!$A$1:$B$393, 2, FALSE)</f>
        <v>dCMP</v>
      </c>
      <c r="C362" t="s">
        <v>673</v>
      </c>
      <c r="D362" t="s">
        <v>673</v>
      </c>
      <c r="E362" t="s">
        <v>673</v>
      </c>
      <c r="F362" t="s">
        <v>673</v>
      </c>
      <c r="G362" t="s">
        <v>673</v>
      </c>
      <c r="H362" t="s">
        <v>673</v>
      </c>
      <c r="I362" t="s">
        <v>673</v>
      </c>
      <c r="J362" t="s">
        <v>673</v>
      </c>
    </row>
    <row r="363" spans="1:10" x14ac:dyDescent="0.25">
      <c r="A363" t="s">
        <v>146</v>
      </c>
      <c r="B363" s="3" t="str">
        <f>VLOOKUP(IF(OR(RIGHT(A363, 4) = "[im]", RIGHT(A363, 4) = "[er]"), LEFT(A363, LEN(A363) - 4), LEFT(A363, LEN(A363) - 3)), Mapping!$A$1:$B$393, 2, FALSE)</f>
        <v>dAMP</v>
      </c>
      <c r="C363" t="s">
        <v>673</v>
      </c>
      <c r="D363" t="s">
        <v>673</v>
      </c>
      <c r="E363" t="s">
        <v>673</v>
      </c>
      <c r="F363" t="s">
        <v>673</v>
      </c>
      <c r="G363" t="s">
        <v>673</v>
      </c>
      <c r="H363" t="s">
        <v>673</v>
      </c>
      <c r="I363" t="s">
        <v>673</v>
      </c>
      <c r="J363" t="s">
        <v>673</v>
      </c>
    </row>
    <row r="364" spans="1:10" x14ac:dyDescent="0.25">
      <c r="A364" t="s">
        <v>388</v>
      </c>
      <c r="B364" s="3" t="str">
        <f>VLOOKUP(IF(OR(RIGHT(A364, 4) = "[im]", RIGHT(A364, 4) = "[er]"), LEFT(A364, LEN(A364) - 4), LEFT(A364, LEN(A364) - 3)), Mapping!$A$1:$B$393, 2, FALSE)</f>
        <v>UTP</v>
      </c>
      <c r="C364" t="s">
        <v>673</v>
      </c>
      <c r="D364" t="s">
        <v>673</v>
      </c>
      <c r="E364" t="s">
        <v>673</v>
      </c>
      <c r="F364" t="s">
        <v>673</v>
      </c>
      <c r="G364" t="s">
        <v>673</v>
      </c>
      <c r="H364" t="s">
        <v>673</v>
      </c>
      <c r="I364" t="s">
        <v>673</v>
      </c>
      <c r="J364" t="s">
        <v>673</v>
      </c>
    </row>
    <row r="365" spans="1:10" x14ac:dyDescent="0.25">
      <c r="A365" t="s">
        <v>218</v>
      </c>
      <c r="B365" s="3" t="str">
        <f>VLOOKUP(IF(OR(RIGHT(A365, 4) = "[im]", RIGHT(A365, 4) = "[er]"), LEFT(A365, LEN(A365) - 4), LEFT(A365, LEN(A365) - 3)), Mapping!$A$1:$B$393, 2, FALSE)</f>
        <v>GTP</v>
      </c>
      <c r="C365" t="s">
        <v>673</v>
      </c>
      <c r="D365" t="s">
        <v>673</v>
      </c>
      <c r="E365" t="s">
        <v>673</v>
      </c>
      <c r="F365" t="s">
        <v>673</v>
      </c>
      <c r="G365" t="s">
        <v>673</v>
      </c>
      <c r="H365" t="s">
        <v>673</v>
      </c>
      <c r="I365" t="s">
        <v>673</v>
      </c>
      <c r="J365" t="s">
        <v>673</v>
      </c>
    </row>
    <row r="366" spans="1:10" x14ac:dyDescent="0.25">
      <c r="A366" t="s">
        <v>141</v>
      </c>
      <c r="B366" s="3" t="str">
        <f>VLOOKUP(IF(OR(RIGHT(A366, 4) = "[im]", RIGHT(A366, 4) = "[er]"), LEFT(A366, LEN(A366) - 4), LEFT(A366, LEN(A366) - 3)), Mapping!$A$1:$B$393, 2, FALSE)</f>
        <v>CTP</v>
      </c>
      <c r="C366" t="s">
        <v>673</v>
      </c>
      <c r="D366" t="s">
        <v>673</v>
      </c>
      <c r="E366" t="s">
        <v>673</v>
      </c>
      <c r="F366" t="s">
        <v>673</v>
      </c>
      <c r="G366" t="s">
        <v>673</v>
      </c>
      <c r="H366" t="s">
        <v>673</v>
      </c>
      <c r="I366" t="s">
        <v>673</v>
      </c>
      <c r="J366" t="s">
        <v>673</v>
      </c>
    </row>
    <row r="367" spans="1:10" x14ac:dyDescent="0.25">
      <c r="A367" t="s">
        <v>230</v>
      </c>
      <c r="B367" s="3" t="str">
        <f>VLOOKUP(IF(OR(RIGHT(A367, 4) = "[im]", RIGHT(A367, 4) = "[er]"), LEFT(A367, LEN(A367) - 4), LEFT(A367, LEN(A367) - 3)), Mapping!$A$1:$B$393, 2, FALSE)</f>
        <v>IDP</v>
      </c>
      <c r="C367" t="s">
        <v>673</v>
      </c>
      <c r="D367" t="s">
        <v>673</v>
      </c>
      <c r="E367" t="s">
        <v>673</v>
      </c>
      <c r="F367" t="s">
        <v>673</v>
      </c>
      <c r="G367" t="s">
        <v>673</v>
      </c>
      <c r="H367" t="s">
        <v>673</v>
      </c>
      <c r="I367" t="s">
        <v>673</v>
      </c>
      <c r="J367" t="s">
        <v>673</v>
      </c>
    </row>
    <row r="368" spans="1:10" x14ac:dyDescent="0.25">
      <c r="A368" t="s">
        <v>235</v>
      </c>
      <c r="B368" s="3" t="str">
        <f>VLOOKUP(IF(OR(RIGHT(A368, 4) = "[im]", RIGHT(A368, 4) = "[er]"), LEFT(A368, LEN(A368) - 4), LEFT(A368, LEN(A368) - 3)), Mapping!$A$1:$B$393, 2, FALSE)</f>
        <v>ITP</v>
      </c>
      <c r="C368" t="s">
        <v>673</v>
      </c>
      <c r="D368" t="s">
        <v>673</v>
      </c>
      <c r="E368" t="s">
        <v>673</v>
      </c>
      <c r="F368" t="s">
        <v>673</v>
      </c>
      <c r="G368" t="s">
        <v>673</v>
      </c>
      <c r="H368" t="s">
        <v>673</v>
      </c>
      <c r="I368" t="s">
        <v>673</v>
      </c>
      <c r="J368" t="s">
        <v>673</v>
      </c>
    </row>
    <row r="369" spans="1:10" x14ac:dyDescent="0.25">
      <c r="A369" t="s">
        <v>147</v>
      </c>
      <c r="B369" s="3" t="str">
        <f>VLOOKUP(IF(OR(RIGHT(A369, 4) = "[im]", RIGHT(A369, 4) = "[er]"), LEFT(A369, LEN(A369) - 4), LEFT(A369, LEN(A369) - 3)), Mapping!$A$1:$B$393, 2, FALSE)</f>
        <v>dATP</v>
      </c>
      <c r="C369" t="s">
        <v>673</v>
      </c>
      <c r="D369" t="s">
        <v>673</v>
      </c>
      <c r="E369" t="s">
        <v>673</v>
      </c>
      <c r="F369" t="s">
        <v>673</v>
      </c>
      <c r="G369" t="s">
        <v>673</v>
      </c>
      <c r="H369" t="s">
        <v>673</v>
      </c>
      <c r="I369" t="s">
        <v>673</v>
      </c>
      <c r="J369" t="s">
        <v>673</v>
      </c>
    </row>
    <row r="370" spans="1:10" x14ac:dyDescent="0.25">
      <c r="A370" t="s">
        <v>170</v>
      </c>
      <c r="B370" s="3" t="str">
        <f>VLOOKUP(IF(OR(RIGHT(A370, 4) = "[im]", RIGHT(A370, 4) = "[er]"), LEFT(A370, LEN(A370) - 4), LEFT(A370, LEN(A370) - 3)), Mapping!$A$1:$B$393, 2, FALSE)</f>
        <v>dGTP</v>
      </c>
      <c r="C370" t="s">
        <v>673</v>
      </c>
      <c r="D370" t="s">
        <v>673</v>
      </c>
      <c r="E370" t="s">
        <v>673</v>
      </c>
      <c r="F370" t="s">
        <v>673</v>
      </c>
      <c r="G370" t="s">
        <v>673</v>
      </c>
      <c r="H370" t="s">
        <v>673</v>
      </c>
      <c r="I370" t="s">
        <v>673</v>
      </c>
      <c r="J370" t="s">
        <v>673</v>
      </c>
    </row>
    <row r="371" spans="1:10" x14ac:dyDescent="0.25">
      <c r="A371" t="s">
        <v>190</v>
      </c>
      <c r="B371" s="3" t="str">
        <f>VLOOKUP(IF(OR(RIGHT(A371, 4) = "[im]", RIGHT(A371, 4) = "[er]"), LEFT(A371, LEN(A371) - 4), LEFT(A371, LEN(A371) - 3)), Mapping!$A$1:$B$393, 2, FALSE)</f>
        <v>dTDP</v>
      </c>
      <c r="C371" t="s">
        <v>673</v>
      </c>
      <c r="D371" t="s">
        <v>673</v>
      </c>
      <c r="E371" t="s">
        <v>673</v>
      </c>
      <c r="F371" t="s">
        <v>673</v>
      </c>
      <c r="G371" t="s">
        <v>673</v>
      </c>
      <c r="H371" t="s">
        <v>673</v>
      </c>
      <c r="I371" t="s">
        <v>673</v>
      </c>
      <c r="J371" t="s">
        <v>673</v>
      </c>
    </row>
    <row r="372" spans="1:10" x14ac:dyDescent="0.25">
      <c r="A372" t="s">
        <v>192</v>
      </c>
      <c r="B372" s="3" t="str">
        <f>VLOOKUP(IF(OR(RIGHT(A372, 4) = "[im]", RIGHT(A372, 4) = "[er]"), LEFT(A372, LEN(A372) - 4), LEFT(A372, LEN(A372) - 3)), Mapping!$A$1:$B$393, 2, FALSE)</f>
        <v>dTTP</v>
      </c>
      <c r="C372" t="s">
        <v>673</v>
      </c>
      <c r="D372" t="s">
        <v>673</v>
      </c>
      <c r="E372" t="s">
        <v>673</v>
      </c>
      <c r="F372" t="s">
        <v>673</v>
      </c>
      <c r="G372" t="s">
        <v>673</v>
      </c>
      <c r="H372" t="s">
        <v>673</v>
      </c>
      <c r="I372" t="s">
        <v>673</v>
      </c>
      <c r="J372" t="s">
        <v>673</v>
      </c>
    </row>
    <row r="373" spans="1:10" x14ac:dyDescent="0.25">
      <c r="A373" t="s">
        <v>150</v>
      </c>
      <c r="B373" s="3" t="str">
        <f>VLOOKUP(IF(OR(RIGHT(A373, 4) = "[im]", RIGHT(A373, 4) = "[er]"), LEFT(A373, LEN(A373) - 4), LEFT(A373, LEN(A373) - 3)), Mapping!$A$1:$B$393, 2, FALSE)</f>
        <v>dCTP</v>
      </c>
      <c r="C373" t="s">
        <v>673</v>
      </c>
      <c r="D373" t="s">
        <v>673</v>
      </c>
      <c r="E373" t="s">
        <v>673</v>
      </c>
      <c r="F373" t="s">
        <v>673</v>
      </c>
      <c r="G373" t="s">
        <v>673</v>
      </c>
      <c r="H373" t="s">
        <v>673</v>
      </c>
      <c r="I373" t="s">
        <v>673</v>
      </c>
      <c r="J373" t="s">
        <v>673</v>
      </c>
    </row>
    <row r="374" spans="1:10" x14ac:dyDescent="0.25">
      <c r="A374" t="s">
        <v>195</v>
      </c>
      <c r="B374" s="3" t="str">
        <f>VLOOKUP(IF(OR(RIGHT(A374, 4) = "[im]", RIGHT(A374, 4) = "[er]"), LEFT(A374, LEN(A374) - 4), LEFT(A374, LEN(A374) - 3)), Mapping!$A$1:$B$393, 2, FALSE)</f>
        <v>dUTP</v>
      </c>
      <c r="C374" t="s">
        <v>673</v>
      </c>
      <c r="D374" t="s">
        <v>673</v>
      </c>
      <c r="E374" t="s">
        <v>673</v>
      </c>
      <c r="F374" t="s">
        <v>673</v>
      </c>
      <c r="G374" t="s">
        <v>673</v>
      </c>
      <c r="H374" t="s">
        <v>673</v>
      </c>
      <c r="I374" t="s">
        <v>673</v>
      </c>
      <c r="J374" t="s">
        <v>673</v>
      </c>
    </row>
    <row r="375" spans="1:10" x14ac:dyDescent="0.25">
      <c r="A375" t="s">
        <v>169</v>
      </c>
      <c r="B375" s="3" t="str">
        <f>VLOOKUP(IF(OR(RIGHT(A375, 4) = "[im]", RIGHT(A375, 4) = "[er]"), LEFT(A375, LEN(A375) - 4), LEFT(A375, LEN(A375) - 3)), Mapping!$A$1:$B$393, 2, FALSE)</f>
        <v>dGMP</v>
      </c>
      <c r="C375" t="s">
        <v>673</v>
      </c>
      <c r="D375" t="s">
        <v>673</v>
      </c>
      <c r="E375" t="s">
        <v>673</v>
      </c>
      <c r="F375" t="s">
        <v>673</v>
      </c>
      <c r="G375" t="s">
        <v>673</v>
      </c>
      <c r="H375" t="s">
        <v>673</v>
      </c>
      <c r="I375" t="s">
        <v>673</v>
      </c>
      <c r="J375" t="s">
        <v>673</v>
      </c>
    </row>
    <row r="376" spans="1:10" x14ac:dyDescent="0.25">
      <c r="A376" t="s">
        <v>179</v>
      </c>
      <c r="B376" s="3" t="str">
        <f>VLOOKUP(IF(OR(RIGHT(A376, 4) = "[im]", RIGHT(A376, 4) = "[er]"), LEFT(A376, LEN(A376) - 4), LEFT(A376, LEN(A376) - 3)), Mapping!$A$1:$B$393, 2, FALSE)</f>
        <v>D-mannose-1-phosphate</v>
      </c>
      <c r="C376" t="s">
        <v>673</v>
      </c>
      <c r="D376" t="s">
        <v>673</v>
      </c>
      <c r="E376" t="s">
        <v>673</v>
      </c>
      <c r="F376" t="s">
        <v>673</v>
      </c>
      <c r="G376" t="s">
        <v>673</v>
      </c>
      <c r="H376" t="s">
        <v>673</v>
      </c>
      <c r="I376" t="s">
        <v>673</v>
      </c>
      <c r="J376" t="s">
        <v>673</v>
      </c>
    </row>
    <row r="377" spans="1:10" x14ac:dyDescent="0.25">
      <c r="A377" t="s">
        <v>130</v>
      </c>
      <c r="B377" s="3" t="str">
        <f>VLOOKUP(IF(OR(RIGHT(A377, 4) = "[im]", RIGHT(A377, 4) = "[er]"), LEFT(A377, LEN(A377) - 4), LEFT(A377, LEN(A377) - 3)), Mapping!$A$1:$B$393, 2, FALSE)</f>
        <v>CDP-choline</v>
      </c>
      <c r="C377" t="s">
        <v>673</v>
      </c>
      <c r="D377" t="s">
        <v>673</v>
      </c>
      <c r="E377" t="s">
        <v>673</v>
      </c>
      <c r="F377" t="s">
        <v>673</v>
      </c>
      <c r="G377" t="s">
        <v>673</v>
      </c>
      <c r="H377" t="s">
        <v>673</v>
      </c>
      <c r="I377" t="s">
        <v>673</v>
      </c>
      <c r="J377" t="s">
        <v>673</v>
      </c>
    </row>
    <row r="378" spans="1:10" x14ac:dyDescent="0.25">
      <c r="A378" t="s">
        <v>151</v>
      </c>
      <c r="B378" s="3" t="str">
        <f>VLOOKUP(IF(OR(RIGHT(A378, 4) = "[im]", RIGHT(A378, 4) = "[er]"), LEFT(A378, LEN(A378) - 4), LEFT(A378, LEN(A378) - 3)), Mapping!$A$1:$B$393, 2, FALSE)</f>
        <v>deamino-NAD+</v>
      </c>
      <c r="C378" t="s">
        <v>673</v>
      </c>
      <c r="D378" t="s">
        <v>673</v>
      </c>
      <c r="E378" t="s">
        <v>673</v>
      </c>
      <c r="F378" t="s">
        <v>673</v>
      </c>
      <c r="G378" t="s">
        <v>673</v>
      </c>
      <c r="H378" t="s">
        <v>673</v>
      </c>
      <c r="I378" t="s">
        <v>673</v>
      </c>
      <c r="J378" t="s">
        <v>673</v>
      </c>
    </row>
    <row r="379" spans="1:10" x14ac:dyDescent="0.25">
      <c r="A379" t="s">
        <v>280</v>
      </c>
      <c r="B379" s="3" t="str">
        <f>VLOOKUP(IF(OR(RIGHT(A379, 4) = "[im]", RIGHT(A379, 4) = "[er]"), LEFT(A379, LEN(A379) - 4), LEFT(A379, LEN(A379) - 3)), Mapping!$A$1:$B$393, 2, FALSE)</f>
        <v>N-acetyl-D-glucosamine-1-phosphate</v>
      </c>
      <c r="C379" t="s">
        <v>673</v>
      </c>
      <c r="D379" t="s">
        <v>673</v>
      </c>
      <c r="E379" t="s">
        <v>673</v>
      </c>
      <c r="F379" t="s">
        <v>673</v>
      </c>
      <c r="G379" t="s">
        <v>673</v>
      </c>
      <c r="H379" t="s">
        <v>673</v>
      </c>
      <c r="I379" t="s">
        <v>673</v>
      </c>
      <c r="J379" t="s">
        <v>673</v>
      </c>
    </row>
    <row r="380" spans="1:10" x14ac:dyDescent="0.25">
      <c r="A380" t="s">
        <v>383</v>
      </c>
      <c r="B380" s="3" t="str">
        <f>VLOOKUP(IF(OR(RIGHT(A380, 4) = "[im]", RIGHT(A380, 4) = "[er]"), LEFT(A380, LEN(A380) - 4), LEFT(A380, LEN(A380) - 3)), Mapping!$A$1:$B$393, 2, FALSE)</f>
        <v>UDP-N-acetyl-D-glucosamine</v>
      </c>
      <c r="C380" t="s">
        <v>673</v>
      </c>
      <c r="D380" t="s">
        <v>673</v>
      </c>
      <c r="E380" t="s">
        <v>673</v>
      </c>
      <c r="F380" t="s">
        <v>673</v>
      </c>
      <c r="G380" t="s">
        <v>673</v>
      </c>
      <c r="H380" t="s">
        <v>673</v>
      </c>
      <c r="I380" t="s">
        <v>673</v>
      </c>
      <c r="J380" t="s">
        <v>673</v>
      </c>
    </row>
    <row r="381" spans="1:10" x14ac:dyDescent="0.25">
      <c r="A381" t="s">
        <v>166</v>
      </c>
      <c r="B381" s="3" t="str">
        <f>VLOOKUP(IF(OR(RIGHT(A381, 4) = "[im]", RIGHT(A381, 4) = "[er]"), LEFT(A381, LEN(A381) - 4), LEFT(A381, LEN(A381) - 3)), Mapping!$A$1:$B$393, 2, FALSE)</f>
        <v>D-glucose-1-phosphate</v>
      </c>
      <c r="C381" t="s">
        <v>673</v>
      </c>
      <c r="D381" t="s">
        <v>673</v>
      </c>
      <c r="E381" t="s">
        <v>673</v>
      </c>
      <c r="F381" t="s">
        <v>673</v>
      </c>
      <c r="G381" t="s">
        <v>673</v>
      </c>
      <c r="H381" t="s">
        <v>673</v>
      </c>
      <c r="I381" t="s">
        <v>673</v>
      </c>
      <c r="J381" t="s">
        <v>673</v>
      </c>
    </row>
    <row r="382" spans="1:10" x14ac:dyDescent="0.25">
      <c r="A382" t="s">
        <v>116</v>
      </c>
      <c r="B382" s="3" t="str">
        <f>VLOOKUP(IF(OR(RIGHT(A382, 4) = "[im]", RIGHT(A382, 4) = "[er]"), LEFT(A382, LEN(A382) - 4), LEFT(A382, LEN(A382) - 3)), Mapping!$A$1:$B$393, 2, FALSE)</f>
        <v>ADP-glucose</v>
      </c>
      <c r="C382" t="s">
        <v>673</v>
      </c>
      <c r="D382" t="s">
        <v>673</v>
      </c>
      <c r="E382" t="s">
        <v>673</v>
      </c>
      <c r="F382" t="s">
        <v>673</v>
      </c>
      <c r="G382" t="s">
        <v>673</v>
      </c>
      <c r="H382" t="s">
        <v>673</v>
      </c>
      <c r="I382" t="s">
        <v>673</v>
      </c>
      <c r="J382" t="s">
        <v>673</v>
      </c>
    </row>
    <row r="383" spans="1:10" x14ac:dyDescent="0.25">
      <c r="A383" t="s">
        <v>607</v>
      </c>
      <c r="B383" s="3" t="str">
        <f>VLOOKUP(IF(OR(RIGHT(A383, 4) = "[im]", RIGHT(A383, 4) = "[er]"), LEFT(A383, LEN(A383) - 4), LEFT(A383, LEN(A383) - 3)), Mapping!$A$1:$B$393, 2, FALSE)</f>
        <v>pantetheine-4-phosphate</v>
      </c>
      <c r="C383" t="s">
        <v>673</v>
      </c>
      <c r="D383" t="s">
        <v>673</v>
      </c>
      <c r="E383" t="s">
        <v>673</v>
      </c>
      <c r="F383" t="s">
        <v>673</v>
      </c>
      <c r="G383" t="s">
        <v>673</v>
      </c>
      <c r="H383" t="s">
        <v>673</v>
      </c>
      <c r="I383" t="s">
        <v>673</v>
      </c>
      <c r="J383" t="s">
        <v>673</v>
      </c>
    </row>
    <row r="384" spans="1:10" x14ac:dyDescent="0.25">
      <c r="A384" t="s">
        <v>608</v>
      </c>
      <c r="B384" s="3" t="str">
        <f>VLOOKUP(IF(OR(RIGHT(A384, 4) = "[im]", RIGHT(A384, 4) = "[er]"), LEFT(A384, LEN(A384) - 4), LEFT(A384, LEN(A384) - 3)), Mapping!$A$1:$B$393, 2, FALSE)</f>
        <v>CTP</v>
      </c>
      <c r="C384" t="s">
        <v>673</v>
      </c>
      <c r="D384" t="s">
        <v>673</v>
      </c>
      <c r="E384" t="s">
        <v>673</v>
      </c>
      <c r="F384" t="s">
        <v>673</v>
      </c>
      <c r="G384" t="s">
        <v>673</v>
      </c>
      <c r="H384" t="s">
        <v>673</v>
      </c>
      <c r="I384" t="s">
        <v>673</v>
      </c>
      <c r="J384" t="s">
        <v>673</v>
      </c>
    </row>
    <row r="385" spans="1:10" x14ac:dyDescent="0.25">
      <c r="A385" t="s">
        <v>609</v>
      </c>
      <c r="B385" s="3" t="str">
        <f>VLOOKUP(IF(OR(RIGHT(A385, 4) = "[im]", RIGHT(A385, 4) = "[er]"), LEFT(A385, LEN(A385) - 4), LEFT(A385, LEN(A385) - 3)), Mapping!$A$1:$B$393, 2, FALSE)</f>
        <v>diphosphate</v>
      </c>
      <c r="C385" t="s">
        <v>673</v>
      </c>
      <c r="D385" t="s">
        <v>673</v>
      </c>
      <c r="E385" t="s">
        <v>673</v>
      </c>
      <c r="F385" t="s">
        <v>673</v>
      </c>
      <c r="G385" t="s">
        <v>673</v>
      </c>
      <c r="H385" t="s">
        <v>673</v>
      </c>
      <c r="I385" t="s">
        <v>673</v>
      </c>
      <c r="J385" t="s">
        <v>673</v>
      </c>
    </row>
    <row r="386" spans="1:10" x14ac:dyDescent="0.25">
      <c r="A386" t="s">
        <v>610</v>
      </c>
      <c r="B386" s="3" t="str">
        <f>VLOOKUP(IF(OR(RIGHT(A386, 4) = "[im]", RIGHT(A386, 4) = "[er]"), LEFT(A386, LEN(A386) - 4), LEFT(A386, LEN(A386) - 3)), Mapping!$A$1:$B$393, 2, FALSE)</f>
        <v>CDP-diacylglycerol</v>
      </c>
      <c r="C386" t="s">
        <v>673</v>
      </c>
      <c r="D386" t="s">
        <v>673</v>
      </c>
      <c r="E386" t="s">
        <v>673</v>
      </c>
      <c r="F386" t="s">
        <v>673</v>
      </c>
      <c r="G386" t="s">
        <v>673</v>
      </c>
      <c r="H386" t="s">
        <v>673</v>
      </c>
      <c r="I386" t="s">
        <v>673</v>
      </c>
      <c r="J386" t="s">
        <v>673</v>
      </c>
    </row>
    <row r="387" spans="1:10" x14ac:dyDescent="0.25">
      <c r="A387" t="s">
        <v>611</v>
      </c>
      <c r="B387" s="3" t="str">
        <f>VLOOKUP(IF(OR(RIGHT(A387, 4) = "[im]", RIGHT(A387, 4) = "[er]"), LEFT(A387, LEN(A387) - 4), LEFT(A387, LEN(A387) - 3)), Mapping!$A$1:$B$393, 2, FALSE)</f>
        <v>CTP</v>
      </c>
      <c r="C387" t="s">
        <v>673</v>
      </c>
      <c r="D387" t="s">
        <v>673</v>
      </c>
      <c r="E387" t="s">
        <v>673</v>
      </c>
      <c r="F387" t="s">
        <v>673</v>
      </c>
      <c r="G387" t="s">
        <v>673</v>
      </c>
      <c r="H387" t="s">
        <v>673</v>
      </c>
      <c r="I387" t="s">
        <v>673</v>
      </c>
      <c r="J387" t="s">
        <v>673</v>
      </c>
    </row>
    <row r="388" spans="1:10" x14ac:dyDescent="0.25">
      <c r="A388" t="s">
        <v>612</v>
      </c>
      <c r="B388" s="3" t="str">
        <f>VLOOKUP(IF(OR(RIGHT(A388, 4) = "[im]", RIGHT(A388, 4) = "[er]"), LEFT(A388, LEN(A388) - 4), LEFT(A388, LEN(A388) - 3)), Mapping!$A$1:$B$393, 2, FALSE)</f>
        <v>diphosphate</v>
      </c>
      <c r="C388" t="s">
        <v>673</v>
      </c>
      <c r="D388" t="s">
        <v>673</v>
      </c>
      <c r="E388" t="s">
        <v>673</v>
      </c>
      <c r="F388" t="s">
        <v>673</v>
      </c>
      <c r="G388" t="s">
        <v>673</v>
      </c>
      <c r="H388" t="s">
        <v>673</v>
      </c>
      <c r="I388" t="s">
        <v>673</v>
      </c>
      <c r="J388" t="s">
        <v>673</v>
      </c>
    </row>
    <row r="389" spans="1:10" x14ac:dyDescent="0.25">
      <c r="A389" t="s">
        <v>613</v>
      </c>
      <c r="B389" s="3" t="str">
        <f>VLOOKUP(IF(OR(RIGHT(A389, 4) = "[im]", RIGHT(A389, 4) = "[er]"), LEFT(A389, LEN(A389) - 4), LEFT(A389, LEN(A389) - 3)), Mapping!$A$1:$B$393, 2, FALSE)</f>
        <v>myo-inositol</v>
      </c>
      <c r="C389" t="s">
        <v>673</v>
      </c>
      <c r="D389" t="s">
        <v>673</v>
      </c>
      <c r="E389" t="s">
        <v>673</v>
      </c>
      <c r="F389" t="s">
        <v>673</v>
      </c>
      <c r="G389" t="s">
        <v>673</v>
      </c>
      <c r="H389" t="s">
        <v>673</v>
      </c>
      <c r="I389" t="s">
        <v>673</v>
      </c>
      <c r="J389" t="s">
        <v>673</v>
      </c>
    </row>
    <row r="390" spans="1:10" x14ac:dyDescent="0.25">
      <c r="A390" t="s">
        <v>614</v>
      </c>
      <c r="B390" s="3" t="str">
        <f>VLOOKUP(IF(OR(RIGHT(A390, 4) = "[im]", RIGHT(A390, 4) = "[er]"), LEFT(A390, LEN(A390) - 4), LEFT(A390, LEN(A390) - 3)), Mapping!$A$1:$B$393, 2, FALSE)</f>
        <v>CMP</v>
      </c>
      <c r="C390" t="s">
        <v>673</v>
      </c>
      <c r="D390" t="s">
        <v>673</v>
      </c>
      <c r="E390" t="s">
        <v>673</v>
      </c>
      <c r="F390" t="s">
        <v>673</v>
      </c>
      <c r="G390" t="s">
        <v>673</v>
      </c>
      <c r="H390" t="s">
        <v>673</v>
      </c>
      <c r="I390" t="s">
        <v>673</v>
      </c>
      <c r="J390" t="s">
        <v>673</v>
      </c>
    </row>
    <row r="391" spans="1:10" x14ac:dyDescent="0.25">
      <c r="A391" t="s">
        <v>282</v>
      </c>
      <c r="B391" s="3" t="str">
        <f>VLOOKUP(IF(OR(RIGHT(A391, 4) = "[im]", RIGHT(A391, 4) = "[er]"), LEFT(A391, LEN(A391) - 4), LEFT(A391, LEN(A391) - 3)), Mapping!$A$1:$B$393, 2, FALSE)</f>
        <v>N-acetyl-D-glucosaminyldiphosphodolichol</v>
      </c>
      <c r="C391" t="s">
        <v>673</v>
      </c>
      <c r="D391" t="s">
        <v>673</v>
      </c>
      <c r="E391" t="s">
        <v>673</v>
      </c>
      <c r="F391" t="s">
        <v>673</v>
      </c>
      <c r="G391" t="s">
        <v>673</v>
      </c>
      <c r="H391" t="s">
        <v>673</v>
      </c>
      <c r="I391" t="s">
        <v>673</v>
      </c>
      <c r="J391" t="s">
        <v>673</v>
      </c>
    </row>
    <row r="392" spans="1:10" x14ac:dyDescent="0.25">
      <c r="A392" t="s">
        <v>615</v>
      </c>
      <c r="B392" s="3" t="str">
        <f>VLOOKUP(IF(OR(RIGHT(A392, 4) = "[im]", RIGHT(A392, 4) = "[er]"), LEFT(A392, LEN(A392) - 4), LEFT(A392, LEN(A392) - 3)), Mapping!$A$1:$B$393, 2, FALSE)</f>
        <v>CDP-choline</v>
      </c>
      <c r="C392" t="s">
        <v>673</v>
      </c>
      <c r="D392" t="s">
        <v>673</v>
      </c>
      <c r="E392" t="s">
        <v>673</v>
      </c>
      <c r="F392" t="s">
        <v>673</v>
      </c>
      <c r="G392" t="s">
        <v>673</v>
      </c>
      <c r="H392" t="s">
        <v>673</v>
      </c>
      <c r="I392" t="s">
        <v>673</v>
      </c>
      <c r="J392" t="s">
        <v>673</v>
      </c>
    </row>
    <row r="393" spans="1:10" x14ac:dyDescent="0.25">
      <c r="A393" t="s">
        <v>616</v>
      </c>
      <c r="B393" s="3" t="str">
        <f>VLOOKUP(IF(OR(RIGHT(A393, 4) = "[im]", RIGHT(A393, 4) = "[er]"), LEFT(A393, LEN(A393) - 4), LEFT(A393, LEN(A393) - 3)), Mapping!$A$1:$B$393, 2, FALSE)</f>
        <v>phosphatidylcholine</v>
      </c>
      <c r="C393" t="s">
        <v>673</v>
      </c>
      <c r="D393" t="s">
        <v>673</v>
      </c>
      <c r="E393" t="s">
        <v>673</v>
      </c>
      <c r="F393" t="s">
        <v>673</v>
      </c>
      <c r="G393" t="s">
        <v>673</v>
      </c>
      <c r="H393" t="s">
        <v>673</v>
      </c>
      <c r="I393" t="s">
        <v>673</v>
      </c>
      <c r="J393" t="s">
        <v>673</v>
      </c>
    </row>
    <row r="394" spans="1:10" x14ac:dyDescent="0.25">
      <c r="A394" t="s">
        <v>617</v>
      </c>
      <c r="B394" s="3" t="str">
        <f>VLOOKUP(IF(OR(RIGHT(A394, 4) = "[im]", RIGHT(A394, 4) = "[er]"), LEFT(A394, LEN(A394) - 4), LEFT(A394, LEN(A394) - 3)), Mapping!$A$1:$B$393, 2, FALSE)</f>
        <v>sphingomyelin</v>
      </c>
      <c r="C394" t="s">
        <v>673</v>
      </c>
      <c r="D394" t="s">
        <v>673</v>
      </c>
      <c r="E394" t="s">
        <v>673</v>
      </c>
      <c r="F394" t="s">
        <v>673</v>
      </c>
      <c r="G394" t="s">
        <v>673</v>
      </c>
      <c r="H394" t="s">
        <v>673</v>
      </c>
      <c r="I394" t="s">
        <v>673</v>
      </c>
      <c r="J394" t="s">
        <v>673</v>
      </c>
    </row>
    <row r="395" spans="1:10" x14ac:dyDescent="0.25">
      <c r="A395" t="s">
        <v>618</v>
      </c>
      <c r="B395" s="3" t="str">
        <f>VLOOKUP(IF(OR(RIGHT(A395, 4) = "[im]", RIGHT(A395, 4) = "[er]"), LEFT(A395, LEN(A395) - 4), LEFT(A395, LEN(A395) - 3)), Mapping!$A$1:$B$393, 2, FALSE)</f>
        <v>phosphatidylglycerophosphate</v>
      </c>
      <c r="C395" t="s">
        <v>673</v>
      </c>
      <c r="D395" t="s">
        <v>673</v>
      </c>
      <c r="E395" t="s">
        <v>673</v>
      </c>
      <c r="F395" t="s">
        <v>673</v>
      </c>
      <c r="G395" t="s">
        <v>673</v>
      </c>
      <c r="H395" t="s">
        <v>673</v>
      </c>
      <c r="I395" t="s">
        <v>673</v>
      </c>
      <c r="J395" t="s">
        <v>673</v>
      </c>
    </row>
    <row r="396" spans="1:10" x14ac:dyDescent="0.25">
      <c r="A396" t="s">
        <v>619</v>
      </c>
      <c r="B396" s="3" t="str">
        <f>VLOOKUP(IF(OR(RIGHT(A396, 4) = "[im]", RIGHT(A396, 4) = "[er]"), LEFT(A396, LEN(A396) - 4), LEFT(A396, LEN(A396) - 3)), Mapping!$A$1:$B$393, 2, FALSE)</f>
        <v>phosphatidylserine</v>
      </c>
      <c r="C396" t="s">
        <v>673</v>
      </c>
      <c r="D396" t="s">
        <v>673</v>
      </c>
      <c r="E396" t="s">
        <v>673</v>
      </c>
      <c r="F396" t="s">
        <v>673</v>
      </c>
      <c r="G396" t="s">
        <v>673</v>
      </c>
      <c r="H396" t="s">
        <v>673</v>
      </c>
      <c r="I396" t="s">
        <v>673</v>
      </c>
      <c r="J396" t="s">
        <v>673</v>
      </c>
    </row>
    <row r="397" spans="1:10" x14ac:dyDescent="0.25">
      <c r="A397" t="s">
        <v>365</v>
      </c>
      <c r="B397" s="3" t="str">
        <f>VLOOKUP(IF(OR(RIGHT(A397, 4) = "[im]", RIGHT(A397, 4) = "[er]"), LEFT(A397, LEN(A397) - 4), LEFT(A397, LEN(A397) - 3)), Mapping!$A$1:$B$393, 2, FALSE)</f>
        <v>thiosulfate</v>
      </c>
      <c r="C397" t="s">
        <v>673</v>
      </c>
      <c r="D397" t="s">
        <v>673</v>
      </c>
      <c r="E397" t="s">
        <v>673</v>
      </c>
      <c r="F397" t="s">
        <v>673</v>
      </c>
      <c r="G397" t="s">
        <v>673</v>
      </c>
      <c r="H397" t="s">
        <v>673</v>
      </c>
      <c r="I397" t="s">
        <v>673</v>
      </c>
      <c r="J397" t="s">
        <v>673</v>
      </c>
    </row>
    <row r="398" spans="1:10" x14ac:dyDescent="0.25">
      <c r="A398" t="s">
        <v>620</v>
      </c>
      <c r="B398" s="3" t="str">
        <f>VLOOKUP(IF(OR(RIGHT(A398, 4) = "[im]", RIGHT(A398, 4) = "[er]"), LEFT(A398, LEN(A398) - 4), LEFT(A398, LEN(A398) - 3)), Mapping!$A$1:$B$393, 2, FALSE)</f>
        <v>acetate</v>
      </c>
      <c r="C398" t="s">
        <v>673</v>
      </c>
      <c r="D398" t="s">
        <v>673</v>
      </c>
      <c r="E398" t="s">
        <v>673</v>
      </c>
      <c r="F398" t="s">
        <v>673</v>
      </c>
      <c r="G398" t="s">
        <v>673</v>
      </c>
      <c r="H398" t="s">
        <v>673</v>
      </c>
      <c r="I398" t="s">
        <v>673</v>
      </c>
      <c r="J398" t="s">
        <v>673</v>
      </c>
    </row>
    <row r="399" spans="1:10" x14ac:dyDescent="0.25">
      <c r="A399" t="s">
        <v>621</v>
      </c>
      <c r="B399" s="3" t="str">
        <f>VLOOKUP(IF(OR(RIGHT(A399, 4) = "[im]", RIGHT(A399, 4) = "[er]"), LEFT(A399, LEN(A399) - 4), LEFT(A399, LEN(A399) - 3)), Mapping!$A$1:$B$393, 2, FALSE)</f>
        <v>acetoacetate</v>
      </c>
      <c r="C399" t="s">
        <v>673</v>
      </c>
      <c r="D399" t="s">
        <v>673</v>
      </c>
      <c r="E399" t="s">
        <v>673</v>
      </c>
      <c r="F399" t="s">
        <v>673</v>
      </c>
      <c r="G399" t="s">
        <v>673</v>
      </c>
      <c r="H399" t="s">
        <v>673</v>
      </c>
      <c r="I399" t="s">
        <v>673</v>
      </c>
      <c r="J399" t="s">
        <v>673</v>
      </c>
    </row>
    <row r="400" spans="1:10" x14ac:dyDescent="0.25">
      <c r="A400" t="s">
        <v>622</v>
      </c>
      <c r="B400" s="3" t="str">
        <f>VLOOKUP(IF(OR(RIGHT(A400, 4) = "[im]", RIGHT(A400, 4) = "[er]"), LEFT(A400, LEN(A400) - 4), LEFT(A400, LEN(A400) - 3)), Mapping!$A$1:$B$393, 2, FALSE)</f>
        <v>2-acyl-sn-glycero-3-phosphocholine</v>
      </c>
      <c r="C400" t="s">
        <v>673</v>
      </c>
      <c r="D400" t="s">
        <v>673</v>
      </c>
      <c r="E400" t="s">
        <v>673</v>
      </c>
      <c r="F400" t="s">
        <v>673</v>
      </c>
      <c r="G400" t="s">
        <v>673</v>
      </c>
      <c r="H400" t="s">
        <v>673</v>
      </c>
      <c r="I400" t="s">
        <v>673</v>
      </c>
      <c r="J400" t="s">
        <v>673</v>
      </c>
    </row>
    <row r="401" spans="1:10" x14ac:dyDescent="0.25">
      <c r="A401" t="s">
        <v>1433</v>
      </c>
      <c r="B401" s="3" t="str">
        <f>VLOOKUP(IF(OR(RIGHT(A401, 4) = "[im]", RIGHT(A401, 4) = "[er]"), LEFT(A401, LEN(A401) - 4), LEFT(A401, LEN(A401) - 3)), Mapping!$A$1:$B$393, 2, FALSE)</f>
        <v>acyl</v>
      </c>
      <c r="C401" t="s">
        <v>673</v>
      </c>
      <c r="D401" t="s">
        <v>673</v>
      </c>
      <c r="E401" t="s">
        <v>673</v>
      </c>
      <c r="F401" t="s">
        <v>673</v>
      </c>
      <c r="G401" t="s">
        <v>673</v>
      </c>
      <c r="H401" t="s">
        <v>673</v>
      </c>
      <c r="I401" t="s">
        <v>673</v>
      </c>
      <c r="J401" t="s">
        <v>673</v>
      </c>
    </row>
    <row r="402" spans="1:10" x14ac:dyDescent="0.25">
      <c r="A402" t="s">
        <v>624</v>
      </c>
      <c r="B402" s="3" t="str">
        <f>VLOOKUP(IF(OR(RIGHT(A402, 4) = "[im]", RIGHT(A402, 4) = "[er]"), LEFT(A402, LEN(A402) - 4), LEFT(A402, LEN(A402) - 3)), Mapping!$A$1:$B$393, 2, FALSE)</f>
        <v>1-acyl-sn-glycero-3-phosphocholine</v>
      </c>
      <c r="C402" t="s">
        <v>673</v>
      </c>
      <c r="D402" t="s">
        <v>673</v>
      </c>
      <c r="E402" t="s">
        <v>673</v>
      </c>
      <c r="F402" t="s">
        <v>673</v>
      </c>
      <c r="G402" t="s">
        <v>673</v>
      </c>
      <c r="H402" t="s">
        <v>673</v>
      </c>
      <c r="I402" t="s">
        <v>673</v>
      </c>
      <c r="J402" t="s">
        <v>673</v>
      </c>
    </row>
    <row r="403" spans="1:10" x14ac:dyDescent="0.25">
      <c r="A403" t="s">
        <v>625</v>
      </c>
      <c r="B403" s="3" t="str">
        <f>VLOOKUP(IF(OR(RIGHT(A403, 4) = "[im]", RIGHT(A403, 4) = "[er]"), LEFT(A403, LEN(A403) - 4), LEFT(A403, LEN(A403) - 3)), Mapping!$A$1:$B$393, 2, FALSE)</f>
        <v>sn-glycero-3-phosphocholine</v>
      </c>
      <c r="C403" t="s">
        <v>673</v>
      </c>
      <c r="D403" t="s">
        <v>673</v>
      </c>
      <c r="E403" t="s">
        <v>673</v>
      </c>
      <c r="F403" t="s">
        <v>673</v>
      </c>
      <c r="G403" t="s">
        <v>673</v>
      </c>
      <c r="H403" t="s">
        <v>673</v>
      </c>
      <c r="I403" t="s">
        <v>673</v>
      </c>
      <c r="J403" t="s">
        <v>673</v>
      </c>
    </row>
    <row r="404" spans="1:10" x14ac:dyDescent="0.25">
      <c r="A404" t="s">
        <v>626</v>
      </c>
      <c r="B404" s="3" t="str">
        <f>VLOOKUP(IF(OR(RIGHT(A404, 4) = "[im]", RIGHT(A404, 4) = "[er]"), LEFT(A404, LEN(A404) - 4), LEFT(A404, LEN(A404) - 3)), Mapping!$A$1:$B$393, 2, FALSE)</f>
        <v>oleic-acid</v>
      </c>
      <c r="C404" t="s">
        <v>673</v>
      </c>
      <c r="D404" t="s">
        <v>673</v>
      </c>
      <c r="E404" t="s">
        <v>673</v>
      </c>
      <c r="F404" t="s">
        <v>673</v>
      </c>
      <c r="G404" t="s">
        <v>673</v>
      </c>
      <c r="H404" t="s">
        <v>673</v>
      </c>
      <c r="I404" t="s">
        <v>673</v>
      </c>
      <c r="J404" t="s">
        <v>673</v>
      </c>
    </row>
    <row r="405" spans="1:10" x14ac:dyDescent="0.25">
      <c r="A405" t="s">
        <v>627</v>
      </c>
      <c r="B405" s="3" t="str">
        <f>VLOOKUP(IF(OR(RIGHT(A405, 4) = "[im]", RIGHT(A405, 4) = "[er]"), LEFT(A405, LEN(A405) - 4), LEFT(A405, LEN(A405) - 3)), Mapping!$A$1:$B$393, 2, FALSE)</f>
        <v>palmitic-acid</v>
      </c>
      <c r="C405" t="s">
        <v>673</v>
      </c>
      <c r="D405" t="s">
        <v>673</v>
      </c>
      <c r="E405" t="s">
        <v>673</v>
      </c>
      <c r="F405" t="s">
        <v>673</v>
      </c>
      <c r="G405" t="s">
        <v>673</v>
      </c>
      <c r="H405" t="s">
        <v>673</v>
      </c>
      <c r="I405" t="s">
        <v>673</v>
      </c>
      <c r="J405" t="s">
        <v>673</v>
      </c>
    </row>
    <row r="406" spans="1:10" x14ac:dyDescent="0.25">
      <c r="A406" t="s">
        <v>628</v>
      </c>
      <c r="B406" s="3" t="str">
        <f>VLOOKUP(IF(OR(RIGHT(A406, 4) = "[im]", RIGHT(A406, 4) = "[er]"), LEFT(A406, LEN(A406) - 4), LEFT(A406, LEN(A406) - 3)), Mapping!$A$1:$B$393, 2, FALSE)</f>
        <v>dodecanoic-acid</v>
      </c>
      <c r="C406" t="s">
        <v>673</v>
      </c>
      <c r="D406" t="s">
        <v>673</v>
      </c>
      <c r="E406" t="s">
        <v>673</v>
      </c>
      <c r="F406" t="s">
        <v>673</v>
      </c>
      <c r="G406" t="s">
        <v>673</v>
      </c>
      <c r="H406" t="s">
        <v>673</v>
      </c>
      <c r="I406" t="s">
        <v>673</v>
      </c>
      <c r="J406" t="s">
        <v>673</v>
      </c>
    </row>
    <row r="407" spans="1:10" x14ac:dyDescent="0.25">
      <c r="A407" t="s">
        <v>629</v>
      </c>
      <c r="B407" s="3" t="str">
        <f>VLOOKUP(IF(OR(RIGHT(A407, 4) = "[im]", RIGHT(A407, 4) = "[er]"), LEFT(A407, LEN(A407) - 4), LEFT(A407, LEN(A407) - 3)), Mapping!$A$1:$B$393, 2, FALSE)</f>
        <v>tetradecanoic-acid</v>
      </c>
      <c r="C407" t="s">
        <v>673</v>
      </c>
      <c r="D407" t="s">
        <v>673</v>
      </c>
      <c r="E407" t="s">
        <v>673</v>
      </c>
      <c r="F407" t="s">
        <v>673</v>
      </c>
      <c r="G407" t="s">
        <v>673</v>
      </c>
      <c r="H407" t="s">
        <v>673</v>
      </c>
      <c r="I407" t="s">
        <v>673</v>
      </c>
      <c r="J407" t="s">
        <v>673</v>
      </c>
    </row>
    <row r="408" spans="1:10" x14ac:dyDescent="0.25">
      <c r="A408" t="s">
        <v>630</v>
      </c>
      <c r="B408" s="3" t="str">
        <f>VLOOKUP(IF(OR(RIGHT(A408, 4) = "[im]", RIGHT(A408, 4) = "[er]"), LEFT(A408, LEN(A408) - 4), LEFT(A408, LEN(A408) - 3)), Mapping!$A$1:$B$393, 2, FALSE)</f>
        <v>stearic-acid</v>
      </c>
      <c r="C408" t="s">
        <v>673</v>
      </c>
      <c r="D408" t="s">
        <v>673</v>
      </c>
      <c r="E408" t="s">
        <v>673</v>
      </c>
      <c r="F408" t="s">
        <v>673</v>
      </c>
      <c r="G408" t="s">
        <v>673</v>
      </c>
      <c r="H408" t="s">
        <v>673</v>
      </c>
      <c r="I408" t="s">
        <v>673</v>
      </c>
      <c r="J408" t="s">
        <v>673</v>
      </c>
    </row>
    <row r="409" spans="1:10" x14ac:dyDescent="0.25">
      <c r="A409" t="s">
        <v>631</v>
      </c>
      <c r="B409" s="3" t="str">
        <f>VLOOKUP(IF(OR(RIGHT(A409, 4) = "[im]", RIGHT(A409, 4) = "[er]"), LEFT(A409, LEN(A409) - 4), LEFT(A409, LEN(A409) - 3)), Mapping!$A$1:$B$393, 2, FALSE)</f>
        <v>palmitoyl-CoA</v>
      </c>
      <c r="C409" t="s">
        <v>673</v>
      </c>
      <c r="D409" t="s">
        <v>673</v>
      </c>
      <c r="E409" t="s">
        <v>673</v>
      </c>
      <c r="F409" t="s">
        <v>673</v>
      </c>
      <c r="G409" t="s">
        <v>673</v>
      </c>
      <c r="H409" t="s">
        <v>673</v>
      </c>
      <c r="I409" t="s">
        <v>673</v>
      </c>
      <c r="J409" t="s">
        <v>673</v>
      </c>
    </row>
    <row r="410" spans="1:10" x14ac:dyDescent="0.25">
      <c r="A410" t="s">
        <v>632</v>
      </c>
      <c r="B410" s="3" t="str">
        <f>VLOOKUP(IF(OR(RIGHT(A410, 4) = "[im]", RIGHT(A410, 4) = "[er]"), LEFT(A410, LEN(A410) - 4), LEFT(A410, LEN(A410) - 3)), Mapping!$A$1:$B$393, 2, FALSE)</f>
        <v>3-hydroxy-2-methylpropanoyl-CoA</v>
      </c>
      <c r="C410" t="s">
        <v>673</v>
      </c>
      <c r="D410" t="s">
        <v>673</v>
      </c>
      <c r="E410" t="s">
        <v>673</v>
      </c>
      <c r="F410" t="s">
        <v>673</v>
      </c>
      <c r="G410" t="s">
        <v>673</v>
      </c>
      <c r="H410" t="s">
        <v>673</v>
      </c>
      <c r="I410" t="s">
        <v>673</v>
      </c>
      <c r="J410" t="s">
        <v>673</v>
      </c>
    </row>
    <row r="411" spans="1:10" x14ac:dyDescent="0.25">
      <c r="A411" t="s">
        <v>22</v>
      </c>
      <c r="B411" s="3" t="str">
        <f>VLOOKUP(IF(OR(RIGHT(A411, 4) = "[im]", RIGHT(A411, 4) = "[er]"), LEFT(A411, LEN(A411) - 4), LEFT(A411, LEN(A411) - 3)), Mapping!$A$1:$B$393, 2, FALSE)</f>
        <v>(R)-S-lactoylglutathione</v>
      </c>
      <c r="C411" t="s">
        <v>673</v>
      </c>
      <c r="D411" t="s">
        <v>673</v>
      </c>
      <c r="E411" t="s">
        <v>673</v>
      </c>
      <c r="F411" t="s">
        <v>673</v>
      </c>
      <c r="G411" t="s">
        <v>673</v>
      </c>
      <c r="H411" t="s">
        <v>673</v>
      </c>
      <c r="I411" t="s">
        <v>673</v>
      </c>
      <c r="J411" t="s">
        <v>673</v>
      </c>
    </row>
    <row r="412" spans="1:10" x14ac:dyDescent="0.25">
      <c r="A412" t="s">
        <v>20</v>
      </c>
      <c r="B412" s="3" t="str">
        <f>VLOOKUP(IF(OR(RIGHT(A412, 4) = "[im]", RIGHT(A412, 4) = "[er]"), LEFT(A412, LEN(A412) - 4), LEFT(A412, LEN(A412) - 3)), Mapping!$A$1:$B$393, 2, FALSE)</f>
        <v>(R)-lactate</v>
      </c>
      <c r="C412" t="s">
        <v>673</v>
      </c>
      <c r="D412" t="s">
        <v>673</v>
      </c>
      <c r="E412" t="s">
        <v>673</v>
      </c>
      <c r="F412" t="s">
        <v>673</v>
      </c>
      <c r="G412" t="s">
        <v>673</v>
      </c>
      <c r="H412" t="s">
        <v>673</v>
      </c>
      <c r="I412" t="s">
        <v>673</v>
      </c>
      <c r="J412" t="s">
        <v>673</v>
      </c>
    </row>
    <row r="413" spans="1:10" x14ac:dyDescent="0.25">
      <c r="A413" t="s">
        <v>633</v>
      </c>
      <c r="B413" s="3" t="str">
        <f>VLOOKUP(IF(OR(RIGHT(A413, 4) = "[im]", RIGHT(A413, 4) = "[er]"), LEFT(A413, LEN(A413) - 4), LEFT(A413, LEN(A413) - 3)), Mapping!$A$1:$B$393, 2, FALSE)</f>
        <v>1D-myo-inositol-3-phosphate</v>
      </c>
      <c r="C413" t="s">
        <v>673</v>
      </c>
      <c r="D413" t="s">
        <v>673</v>
      </c>
      <c r="E413" t="s">
        <v>673</v>
      </c>
      <c r="F413" t="s">
        <v>673</v>
      </c>
      <c r="G413" t="s">
        <v>673</v>
      </c>
      <c r="H413" t="s">
        <v>673</v>
      </c>
      <c r="I413" t="s">
        <v>673</v>
      </c>
      <c r="J413" t="s">
        <v>673</v>
      </c>
    </row>
    <row r="414" spans="1:10" x14ac:dyDescent="0.25">
      <c r="A414" t="s">
        <v>634</v>
      </c>
      <c r="B414" s="3" t="str">
        <f>VLOOKUP(IF(OR(RIGHT(A414, 4) = "[im]", RIGHT(A414, 4) = "[er]"), LEFT(A414, LEN(A414) - 4), LEFT(A414, LEN(A414) - 3)), Mapping!$A$1:$B$393, 2, FALSE)</f>
        <v>phosphate</v>
      </c>
      <c r="C414" t="s">
        <v>673</v>
      </c>
      <c r="D414" t="s">
        <v>673</v>
      </c>
      <c r="E414" t="s">
        <v>673</v>
      </c>
      <c r="F414" t="s">
        <v>673</v>
      </c>
      <c r="G414" t="s">
        <v>673</v>
      </c>
      <c r="H414" t="s">
        <v>673</v>
      </c>
      <c r="I414" t="s">
        <v>673</v>
      </c>
      <c r="J414" t="s">
        <v>673</v>
      </c>
    </row>
    <row r="415" spans="1:10" x14ac:dyDescent="0.25">
      <c r="A415" t="s">
        <v>263</v>
      </c>
      <c r="B415" s="3" t="str">
        <f>VLOOKUP(IF(OR(RIGHT(A415, 4) = "[im]", RIGHT(A415, 4) = "[er]"), LEFT(A415, LEN(A415) - 4), LEFT(A415, LEN(A415) - 3)), Mapping!$A$1:$B$393, 2, FALSE)</f>
        <v>L-serine</v>
      </c>
      <c r="C415" t="s">
        <v>673</v>
      </c>
      <c r="D415" t="s">
        <v>673</v>
      </c>
      <c r="E415" t="s">
        <v>673</v>
      </c>
      <c r="F415" t="s">
        <v>673</v>
      </c>
      <c r="G415" t="s">
        <v>673</v>
      </c>
      <c r="H415" t="s">
        <v>673</v>
      </c>
      <c r="I415" t="s">
        <v>673</v>
      </c>
      <c r="J415" t="s">
        <v>673</v>
      </c>
    </row>
    <row r="416" spans="1:10" x14ac:dyDescent="0.25">
      <c r="A416" t="s">
        <v>345</v>
      </c>
      <c r="B416" s="3" t="str">
        <f>VLOOKUP(IF(OR(RIGHT(A416, 4) = "[im]", RIGHT(A416, 4) = "[er]"), LEFT(A416, LEN(A416) - 4), LEFT(A416, LEN(A416) - 3)), Mapping!$A$1:$B$393, 2, FALSE)</f>
        <v>sedoheptulose-1,7-bisphosphate</v>
      </c>
      <c r="C416" t="s">
        <v>673</v>
      </c>
      <c r="D416" t="s">
        <v>673</v>
      </c>
      <c r="E416" t="s">
        <v>673</v>
      </c>
      <c r="F416" t="s">
        <v>673</v>
      </c>
      <c r="G416" t="s">
        <v>673</v>
      </c>
      <c r="H416" t="s">
        <v>673</v>
      </c>
      <c r="I416" t="s">
        <v>673</v>
      </c>
      <c r="J416" t="s">
        <v>673</v>
      </c>
    </row>
    <row r="417" spans="1:10" x14ac:dyDescent="0.25">
      <c r="A417" t="s">
        <v>142</v>
      </c>
      <c r="B417" s="3" t="str">
        <f>VLOOKUP(IF(OR(RIGHT(A417, 4) = "[im]", RIGHT(A417, 4) = "[er]"), LEFT(A417, LEN(A417) - 4), LEFT(A417, LEN(A417) - 3)), Mapping!$A$1:$B$393, 2, FALSE)</f>
        <v>cytidine</v>
      </c>
      <c r="C417" t="s">
        <v>673</v>
      </c>
      <c r="D417" t="s">
        <v>673</v>
      </c>
      <c r="E417" t="s">
        <v>673</v>
      </c>
      <c r="F417" t="s">
        <v>673</v>
      </c>
      <c r="G417" t="s">
        <v>673</v>
      </c>
      <c r="H417" t="s">
        <v>673</v>
      </c>
      <c r="I417" t="s">
        <v>673</v>
      </c>
      <c r="J417" t="s">
        <v>673</v>
      </c>
    </row>
    <row r="418" spans="1:10" x14ac:dyDescent="0.25">
      <c r="A418" t="s">
        <v>293</v>
      </c>
      <c r="B418" s="3" t="str">
        <f>VLOOKUP(IF(OR(RIGHT(A418, 4) = "[im]", RIGHT(A418, 4) = "[er]"), LEFT(A418, LEN(A418) - 4), LEFT(A418, LEN(A418) - 3)), Mapping!$A$1:$B$393, 2, FALSE)</f>
        <v>nicotinamide-D-ribonucleotide</v>
      </c>
      <c r="C418" t="s">
        <v>673</v>
      </c>
      <c r="D418" t="s">
        <v>673</v>
      </c>
      <c r="E418" t="s">
        <v>673</v>
      </c>
      <c r="F418" t="s">
        <v>673</v>
      </c>
      <c r="G418" t="s">
        <v>673</v>
      </c>
      <c r="H418" t="s">
        <v>673</v>
      </c>
      <c r="I418" t="s">
        <v>673</v>
      </c>
      <c r="J418" t="s">
        <v>673</v>
      </c>
    </row>
    <row r="419" spans="1:10" x14ac:dyDescent="0.25">
      <c r="A419" t="s">
        <v>635</v>
      </c>
      <c r="B419" s="3" t="str">
        <f>VLOOKUP(IF(OR(RIGHT(A419, 4) = "[im]", RIGHT(A419, 4) = "[er]"), LEFT(A419, LEN(A419) - 4), LEFT(A419, LEN(A419) - 3)), Mapping!$A$1:$B$393, 2, FALSE)</f>
        <v>D-myo-inositol-1,4,5-trisphosphate</v>
      </c>
      <c r="C419" t="s">
        <v>673</v>
      </c>
      <c r="D419" t="s">
        <v>673</v>
      </c>
      <c r="E419" t="s">
        <v>673</v>
      </c>
      <c r="F419" t="s">
        <v>673</v>
      </c>
      <c r="G419" t="s">
        <v>673</v>
      </c>
      <c r="H419" t="s">
        <v>673</v>
      </c>
      <c r="I419" t="s">
        <v>673</v>
      </c>
      <c r="J419" t="s">
        <v>673</v>
      </c>
    </row>
    <row r="420" spans="1:10" x14ac:dyDescent="0.25">
      <c r="A420" t="s">
        <v>62</v>
      </c>
      <c r="B420" s="3" t="str">
        <f>VLOOKUP(IF(OR(RIGHT(A420, 4) = "[im]", RIGHT(A420, 4) = "[er]"), LEFT(A420, LEN(A420) - 4), LEFT(A420, LEN(A420) - 3)), Mapping!$A$1:$B$393, 2, FALSE)</f>
        <v>3,5-cyclic-AMP</v>
      </c>
      <c r="C420" t="s">
        <v>673</v>
      </c>
      <c r="D420" t="s">
        <v>673</v>
      </c>
      <c r="E420" t="s">
        <v>673</v>
      </c>
      <c r="F420" t="s">
        <v>673</v>
      </c>
      <c r="G420" t="s">
        <v>673</v>
      </c>
      <c r="H420" t="s">
        <v>673</v>
      </c>
      <c r="I420" t="s">
        <v>673</v>
      </c>
      <c r="J420" t="s">
        <v>673</v>
      </c>
    </row>
    <row r="421" spans="1:10" x14ac:dyDescent="0.25">
      <c r="A421" t="s">
        <v>63</v>
      </c>
      <c r="B421" s="3" t="str">
        <f>VLOOKUP(IF(OR(RIGHT(A421, 4) = "[im]", RIGHT(A421, 4) = "[er]"), LEFT(A421, LEN(A421) - 4), LEFT(A421, LEN(A421) - 3)), Mapping!$A$1:$B$393, 2, FALSE)</f>
        <v>3,5-cyclic-GMP</v>
      </c>
      <c r="C421" t="s">
        <v>673</v>
      </c>
      <c r="D421" t="s">
        <v>673</v>
      </c>
      <c r="E421" t="s">
        <v>673</v>
      </c>
      <c r="F421" t="s">
        <v>673</v>
      </c>
      <c r="G421" t="s">
        <v>673</v>
      </c>
      <c r="H421" t="s">
        <v>673</v>
      </c>
      <c r="I421" t="s">
        <v>673</v>
      </c>
      <c r="J421" t="s">
        <v>673</v>
      </c>
    </row>
    <row r="422" spans="1:10" x14ac:dyDescent="0.25">
      <c r="A422" t="s">
        <v>349</v>
      </c>
      <c r="B422" s="3" t="str">
        <f>VLOOKUP(IF(OR(RIGHT(A422, 4) = "[im]", RIGHT(A422, 4) = "[er]"), LEFT(A422, LEN(A422) - 4), LEFT(A422, LEN(A422) - 3)), Mapping!$A$1:$B$393, 2, FALSE)</f>
        <v>sn-glycero-3-phosphocholine</v>
      </c>
      <c r="C422" t="s">
        <v>673</v>
      </c>
      <c r="D422" t="s">
        <v>673</v>
      </c>
      <c r="E422" t="s">
        <v>673</v>
      </c>
      <c r="F422" t="s">
        <v>673</v>
      </c>
      <c r="G422" t="s">
        <v>673</v>
      </c>
      <c r="H422" t="s">
        <v>673</v>
      </c>
      <c r="I422" t="s">
        <v>673</v>
      </c>
      <c r="J422" t="s">
        <v>673</v>
      </c>
    </row>
    <row r="423" spans="1:10" x14ac:dyDescent="0.25">
      <c r="A423" t="s">
        <v>636</v>
      </c>
      <c r="B423" s="3" t="str">
        <f>VLOOKUP(IF(OR(RIGHT(A423, 4) = "[im]", RIGHT(A423, 4) = "[er]"), LEFT(A423, LEN(A423) - 4), LEFT(A423, LEN(A423) - 3)), Mapping!$A$1:$B$393, 2, FALSE)</f>
        <v>LL-2,6-diaminoheptanedioate</v>
      </c>
      <c r="C423" t="s">
        <v>673</v>
      </c>
      <c r="D423" t="s">
        <v>673</v>
      </c>
      <c r="E423" t="s">
        <v>673</v>
      </c>
      <c r="F423" t="s">
        <v>673</v>
      </c>
      <c r="G423" t="s">
        <v>673</v>
      </c>
      <c r="H423" t="s">
        <v>673</v>
      </c>
      <c r="I423" t="s">
        <v>673</v>
      </c>
      <c r="J423" t="s">
        <v>673</v>
      </c>
    </row>
    <row r="424" spans="1:10" x14ac:dyDescent="0.25">
      <c r="A424" t="s">
        <v>637</v>
      </c>
      <c r="B424" s="3" t="str">
        <f>VLOOKUP(IF(OR(RIGHT(A424, 4) = "[im]", RIGHT(A424, 4) = "[er]"), LEFT(A424, LEN(A424) - 4), LEFT(A424, LEN(A424) - 3)), Mapping!$A$1:$B$393, 2, FALSE)</f>
        <v>6-(alpha-D-glucosaminyl)-1-phosphatidyl-1D-myo-inositol</v>
      </c>
      <c r="C424" t="s">
        <v>673</v>
      </c>
      <c r="D424" t="s">
        <v>673</v>
      </c>
      <c r="E424" t="s">
        <v>673</v>
      </c>
      <c r="F424" t="s">
        <v>673</v>
      </c>
      <c r="G424" t="s">
        <v>673</v>
      </c>
      <c r="H424" t="s">
        <v>673</v>
      </c>
      <c r="I424" t="s">
        <v>673</v>
      </c>
      <c r="J424" t="s">
        <v>673</v>
      </c>
    </row>
    <row r="425" spans="1:10" x14ac:dyDescent="0.25">
      <c r="A425" t="s">
        <v>638</v>
      </c>
      <c r="B425" s="3" t="str">
        <f>VLOOKUP(IF(OR(RIGHT(A425, 4) = "[im]", RIGHT(A425, 4) = "[er]"), LEFT(A425, LEN(A425) - 4), LEFT(A425, LEN(A425) - 3)), Mapping!$A$1:$B$393, 2, FALSE)</f>
        <v>acetate</v>
      </c>
      <c r="C425" t="s">
        <v>673</v>
      </c>
      <c r="D425" t="s">
        <v>673</v>
      </c>
      <c r="E425" t="s">
        <v>673</v>
      </c>
      <c r="F425" t="s">
        <v>673</v>
      </c>
      <c r="G425" t="s">
        <v>673</v>
      </c>
      <c r="H425" t="s">
        <v>673</v>
      </c>
      <c r="I425" t="s">
        <v>673</v>
      </c>
      <c r="J425" t="s">
        <v>673</v>
      </c>
    </row>
    <row r="426" spans="1:10" x14ac:dyDescent="0.25">
      <c r="A426" t="s">
        <v>28</v>
      </c>
      <c r="B426" s="3" t="str">
        <f>VLOOKUP(IF(OR(RIGHT(A426, 4) = "[im]", RIGHT(A426, 4) = "[er]"), LEFT(A426, LEN(A426) - 4), LEFT(A426, LEN(A426) - 3)), Mapping!$A$1:$B$393, 2, FALSE)</f>
        <v>(S)-dihydroorotate</v>
      </c>
      <c r="C426" t="s">
        <v>673</v>
      </c>
      <c r="D426" t="s">
        <v>673</v>
      </c>
      <c r="E426" t="s">
        <v>673</v>
      </c>
      <c r="F426" t="s">
        <v>673</v>
      </c>
      <c r="G426" t="s">
        <v>673</v>
      </c>
      <c r="H426" t="s">
        <v>673</v>
      </c>
      <c r="I426" t="s">
        <v>673</v>
      </c>
      <c r="J426" t="s">
        <v>673</v>
      </c>
    </row>
    <row r="427" spans="1:10" x14ac:dyDescent="0.25">
      <c r="A427" t="s">
        <v>239</v>
      </c>
      <c r="B427" s="3" t="str">
        <f>VLOOKUP(IF(OR(RIGHT(A427, 4) = "[im]", RIGHT(A427, 4) = "[er]"), LEFT(A427, LEN(A427) - 4), LEFT(A427, LEN(A427) - 3)), Mapping!$A$1:$B$393, 2, FALSE)</f>
        <v>L-arginine</v>
      </c>
      <c r="C427" t="s">
        <v>673</v>
      </c>
      <c r="D427" t="s">
        <v>673</v>
      </c>
      <c r="E427" t="s">
        <v>673</v>
      </c>
      <c r="F427" t="s">
        <v>673</v>
      </c>
      <c r="G427" t="s">
        <v>673</v>
      </c>
      <c r="H427" t="s">
        <v>673</v>
      </c>
      <c r="I427" t="s">
        <v>673</v>
      </c>
      <c r="J427" t="s">
        <v>673</v>
      </c>
    </row>
    <row r="428" spans="1:10" x14ac:dyDescent="0.25">
      <c r="A428" t="s">
        <v>204</v>
      </c>
      <c r="B428" s="3" t="str">
        <f>VLOOKUP(IF(OR(RIGHT(A428, 4) = "[im]", RIGHT(A428, 4) = "[er]"), LEFT(A428, LEN(A428) - 4), LEFT(A428, LEN(A428) - 3)), Mapping!$A$1:$B$393, 2, FALSE)</f>
        <v>formate</v>
      </c>
      <c r="C428" t="s">
        <v>673</v>
      </c>
      <c r="D428" t="s">
        <v>673</v>
      </c>
      <c r="E428" t="s">
        <v>673</v>
      </c>
      <c r="F428" t="s">
        <v>673</v>
      </c>
      <c r="G428" t="s">
        <v>673</v>
      </c>
      <c r="H428" t="s">
        <v>673</v>
      </c>
      <c r="I428" t="s">
        <v>673</v>
      </c>
      <c r="J428" t="s">
        <v>673</v>
      </c>
    </row>
    <row r="429" spans="1:10" x14ac:dyDescent="0.25">
      <c r="A429" t="s">
        <v>101</v>
      </c>
      <c r="B429" s="3" t="str">
        <f>VLOOKUP(IF(OR(RIGHT(A429, 4) = "[im]", RIGHT(A429, 4) = "[er]"), LEFT(A429, LEN(A429) - 4), LEFT(A429, LEN(A429) - 3)), Mapping!$A$1:$B$393, 2, FALSE)</f>
        <v>7,8-dihydroneopterin-3-triphosphate</v>
      </c>
      <c r="C429" t="s">
        <v>673</v>
      </c>
      <c r="D429" t="s">
        <v>673</v>
      </c>
      <c r="E429" t="s">
        <v>673</v>
      </c>
      <c r="F429" t="s">
        <v>673</v>
      </c>
      <c r="G429" t="s">
        <v>673</v>
      </c>
      <c r="H429" t="s">
        <v>673</v>
      </c>
      <c r="I429" t="s">
        <v>673</v>
      </c>
      <c r="J429" t="s">
        <v>673</v>
      </c>
    </row>
    <row r="430" spans="1:10" x14ac:dyDescent="0.25">
      <c r="A430" t="s">
        <v>174</v>
      </c>
      <c r="B430" s="3" t="str">
        <f>VLOOKUP(IF(OR(RIGHT(A430, 4) = "[im]", RIGHT(A430, 4) = "[er]"), LEFT(A430, LEN(A430) - 4), LEFT(A430, LEN(A430) - 3)), Mapping!$A$1:$B$393, 2, FALSE)</f>
        <v>dihydroneopterin</v>
      </c>
      <c r="C430" t="s">
        <v>673</v>
      </c>
      <c r="D430" t="s">
        <v>673</v>
      </c>
      <c r="E430" t="s">
        <v>673</v>
      </c>
      <c r="F430" t="s">
        <v>673</v>
      </c>
      <c r="G430" t="s">
        <v>673</v>
      </c>
      <c r="H430" t="s">
        <v>673</v>
      </c>
      <c r="I430" t="s">
        <v>673</v>
      </c>
      <c r="J430" t="s">
        <v>673</v>
      </c>
    </row>
    <row r="431" spans="1:10" x14ac:dyDescent="0.25">
      <c r="A431" t="s">
        <v>313</v>
      </c>
      <c r="B431" s="3" t="str">
        <f>VLOOKUP(IF(OR(RIGHT(A431, 4) = "[im]", RIGHT(A431, 4) = "[er]"), LEFT(A431, LEN(A431) - 4), LEFT(A431, LEN(A431) - 3)), Mapping!$A$1:$B$393, 2, FALSE)</f>
        <v>P1,P3-bis(5-adenosyl)-triphosphate</v>
      </c>
      <c r="C431" t="s">
        <v>673</v>
      </c>
      <c r="D431" t="s">
        <v>673</v>
      </c>
      <c r="E431" t="s">
        <v>673</v>
      </c>
      <c r="F431" t="s">
        <v>673</v>
      </c>
      <c r="G431" t="s">
        <v>673</v>
      </c>
      <c r="H431" t="s">
        <v>673</v>
      </c>
      <c r="I431" t="s">
        <v>673</v>
      </c>
      <c r="J431" t="s">
        <v>673</v>
      </c>
    </row>
    <row r="432" spans="1:10" x14ac:dyDescent="0.25">
      <c r="A432" t="s">
        <v>236</v>
      </c>
      <c r="B432" s="3" t="str">
        <f>VLOOKUP(IF(OR(RIGHT(A432, 4) = "[im]", RIGHT(A432, 4) = "[er]"), LEFT(A432, LEN(A432) - 4), LEFT(A432, LEN(A432) - 3)), Mapping!$A$1:$B$393, 2, FALSE)</f>
        <v>K+</v>
      </c>
      <c r="C432" t="s">
        <v>673</v>
      </c>
      <c r="D432" t="s">
        <v>673</v>
      </c>
      <c r="E432" t="s">
        <v>673</v>
      </c>
      <c r="F432" t="s">
        <v>673</v>
      </c>
      <c r="G432" t="s">
        <v>673</v>
      </c>
      <c r="H432" t="s">
        <v>673</v>
      </c>
      <c r="I432" t="s">
        <v>673</v>
      </c>
      <c r="J432" t="s">
        <v>673</v>
      </c>
    </row>
    <row r="433" spans="1:10" x14ac:dyDescent="0.25">
      <c r="A433" t="s">
        <v>121</v>
      </c>
      <c r="B433" s="3" t="str">
        <f>VLOOKUP(IF(OR(RIGHT(A433, 4) = "[im]", RIGHT(A433, 4) = "[er]"), LEFT(A433, LEN(A433) - 4), LEFT(A433, LEN(A433) - 3)), Mapping!$A$1:$B$393, 2, FALSE)</f>
        <v>arsenite</v>
      </c>
      <c r="C433" t="s">
        <v>673</v>
      </c>
      <c r="D433" t="s">
        <v>673</v>
      </c>
      <c r="E433" t="s">
        <v>673</v>
      </c>
      <c r="F433" t="s">
        <v>673</v>
      </c>
      <c r="G433" t="s">
        <v>673</v>
      </c>
      <c r="H433" t="s">
        <v>673</v>
      </c>
      <c r="I433" t="s">
        <v>673</v>
      </c>
      <c r="J433" t="s">
        <v>673</v>
      </c>
    </row>
    <row r="434" spans="1:10" x14ac:dyDescent="0.25">
      <c r="A434" t="s">
        <v>143</v>
      </c>
      <c r="B434" s="3" t="str">
        <f>VLOOKUP(IF(OR(RIGHT(A434, 4) = "[im]", RIGHT(A434, 4) = "[er]"), LEFT(A434, LEN(A434) - 4), LEFT(A434, LEN(A434) - 3)), Mapping!$A$1:$B$393, 2, FALSE)</f>
        <v>Cu2+</v>
      </c>
      <c r="C434" t="s">
        <v>673</v>
      </c>
      <c r="D434" t="s">
        <v>673</v>
      </c>
      <c r="E434" t="s">
        <v>673</v>
      </c>
      <c r="F434" t="s">
        <v>673</v>
      </c>
      <c r="G434" t="s">
        <v>673</v>
      </c>
      <c r="H434" t="s">
        <v>673</v>
      </c>
      <c r="I434" t="s">
        <v>673</v>
      </c>
      <c r="J434" t="s">
        <v>673</v>
      </c>
    </row>
    <row r="435" spans="1:10" x14ac:dyDescent="0.25">
      <c r="A435" t="s">
        <v>391</v>
      </c>
      <c r="B435" s="3" t="str">
        <f>VLOOKUP(IF(OR(RIGHT(A435, 4) = "[im]", RIGHT(A435, 4) = "[er]"), LEFT(A435, LEN(A435) - 4), LEFT(A435, LEN(A435) - 3)), Mapping!$A$1:$B$393, 2, FALSE)</f>
        <v>xenobiotic</v>
      </c>
      <c r="C435" t="s">
        <v>673</v>
      </c>
      <c r="D435" t="s">
        <v>673</v>
      </c>
      <c r="E435" t="s">
        <v>673</v>
      </c>
      <c r="F435" t="s">
        <v>673</v>
      </c>
      <c r="G435" t="s">
        <v>673</v>
      </c>
      <c r="H435" t="s">
        <v>673</v>
      </c>
      <c r="I435" t="s">
        <v>673</v>
      </c>
      <c r="J435" t="s">
        <v>673</v>
      </c>
    </row>
    <row r="436" spans="1:10" x14ac:dyDescent="0.25">
      <c r="A436" t="s">
        <v>127</v>
      </c>
      <c r="B436" s="3" t="str">
        <f>VLOOKUP(IF(OR(RIGHT(A436, 4) = "[im]", RIGHT(A436, 4) = "[er]"), LEFT(A436, LEN(A436) - 4), LEFT(A436, LEN(A436) - 3)), Mapping!$A$1:$B$393, 2, FALSE)</f>
        <v>Ca2+</v>
      </c>
      <c r="C436" t="s">
        <v>673</v>
      </c>
      <c r="D436" t="s">
        <v>673</v>
      </c>
      <c r="E436" t="s">
        <v>673</v>
      </c>
      <c r="F436" t="s">
        <v>673</v>
      </c>
      <c r="G436" t="s">
        <v>673</v>
      </c>
      <c r="H436" t="s">
        <v>673</v>
      </c>
      <c r="I436" t="s">
        <v>673</v>
      </c>
      <c r="J436" t="s">
        <v>673</v>
      </c>
    </row>
    <row r="437" spans="1:10" x14ac:dyDescent="0.25">
      <c r="A437" t="s">
        <v>639</v>
      </c>
      <c r="B437" s="3" t="str">
        <f>VLOOKUP(IF(OR(RIGHT(A437, 4) = "[im]", RIGHT(A437, 4) = "[er]"), LEFT(A437, LEN(A437) - 4), LEFT(A437, LEN(A437) - 3)), Mapping!$A$1:$B$393, 2, FALSE)</f>
        <v>meso-2,6-diaminoheptanedioate</v>
      </c>
      <c r="C437" t="s">
        <v>673</v>
      </c>
      <c r="D437" t="s">
        <v>673</v>
      </c>
      <c r="E437" t="s">
        <v>673</v>
      </c>
      <c r="F437" t="s">
        <v>673</v>
      </c>
      <c r="G437" t="s">
        <v>673</v>
      </c>
      <c r="H437" t="s">
        <v>673</v>
      </c>
      <c r="I437" t="s">
        <v>673</v>
      </c>
      <c r="J437" t="s">
        <v>673</v>
      </c>
    </row>
    <row r="438" spans="1:10" x14ac:dyDescent="0.25">
      <c r="A438" t="s">
        <v>640</v>
      </c>
      <c r="B438" s="3" t="str">
        <f>VLOOKUP(IF(OR(RIGHT(A438, 4) = "[im]", RIGHT(A438, 4) = "[er]"), LEFT(A438, LEN(A438) - 4), LEFT(A438, LEN(A438) - 3)), Mapping!$A$1:$B$393, 2, FALSE)</f>
        <v>L-lysine</v>
      </c>
      <c r="C438" t="s">
        <v>673</v>
      </c>
      <c r="D438" t="s">
        <v>673</v>
      </c>
      <c r="E438" t="s">
        <v>673</v>
      </c>
      <c r="F438" t="s">
        <v>673</v>
      </c>
      <c r="G438" t="s">
        <v>673</v>
      </c>
      <c r="H438" t="s">
        <v>673</v>
      </c>
      <c r="I438" t="s">
        <v>673</v>
      </c>
      <c r="J438" t="s">
        <v>673</v>
      </c>
    </row>
    <row r="439" spans="1:10" x14ac:dyDescent="0.25">
      <c r="A439" t="s">
        <v>641</v>
      </c>
      <c r="B439" s="3" t="str">
        <f>VLOOKUP(IF(OR(RIGHT(A439, 4) = "[im]", RIGHT(A439, 4) = "[er]"), LEFT(A439, LEN(A439) - 4), LEFT(A439, LEN(A439) - 3)), Mapping!$A$1:$B$393, 2, FALSE)</f>
        <v>(R)-4-phosphopantothenoyl-L-cysteine</v>
      </c>
      <c r="C439" t="s">
        <v>673</v>
      </c>
      <c r="D439" t="s">
        <v>673</v>
      </c>
      <c r="E439" t="s">
        <v>673</v>
      </c>
      <c r="F439" t="s">
        <v>673</v>
      </c>
      <c r="G439" t="s">
        <v>673</v>
      </c>
      <c r="H439" t="s">
        <v>673</v>
      </c>
      <c r="I439" t="s">
        <v>673</v>
      </c>
      <c r="J439" t="s">
        <v>673</v>
      </c>
    </row>
    <row r="440" spans="1:10" x14ac:dyDescent="0.25">
      <c r="A440" t="s">
        <v>642</v>
      </c>
      <c r="B440" s="3" t="str">
        <f>VLOOKUP(IF(OR(RIGHT(A440, 4) = "[im]", RIGHT(A440, 4) = "[er]"), LEFT(A440, LEN(A440) - 4), LEFT(A440, LEN(A440) - 3)), Mapping!$A$1:$B$393, 2, FALSE)</f>
        <v>uroporphyrinogen-III</v>
      </c>
      <c r="C440" t="s">
        <v>673</v>
      </c>
      <c r="D440" t="s">
        <v>673</v>
      </c>
      <c r="E440" t="s">
        <v>673</v>
      </c>
      <c r="F440" t="s">
        <v>673</v>
      </c>
      <c r="G440" t="s">
        <v>673</v>
      </c>
      <c r="H440" t="s">
        <v>673</v>
      </c>
      <c r="I440" t="s">
        <v>673</v>
      </c>
      <c r="J440" t="s">
        <v>673</v>
      </c>
    </row>
    <row r="441" spans="1:10" x14ac:dyDescent="0.25">
      <c r="A441" t="s">
        <v>520</v>
      </c>
      <c r="B441" s="3" t="str">
        <f>VLOOKUP(IF(OR(RIGHT(A441, 4) = "[im]", RIGHT(A441, 4) = "[er]"), LEFT(A441, LEN(A441) - 4), LEFT(A441, LEN(A441) - 3)), Mapping!$A$1:$B$393, 2, FALSE)</f>
        <v>coproporphyrinogen-III</v>
      </c>
      <c r="C441" t="s">
        <v>673</v>
      </c>
      <c r="D441" t="s">
        <v>673</v>
      </c>
      <c r="E441" t="s">
        <v>673</v>
      </c>
      <c r="F441" t="s">
        <v>673</v>
      </c>
      <c r="G441" t="s">
        <v>673</v>
      </c>
      <c r="H441" t="s">
        <v>673</v>
      </c>
      <c r="I441" t="s">
        <v>673</v>
      </c>
      <c r="J441" t="s">
        <v>673</v>
      </c>
    </row>
    <row r="442" spans="1:10" x14ac:dyDescent="0.25">
      <c r="A442" t="s">
        <v>643</v>
      </c>
      <c r="B442" s="3" t="str">
        <f>VLOOKUP(IF(OR(RIGHT(A442, 4) = "[im]", RIGHT(A442, 4) = "[er]"), LEFT(A442, LEN(A442) - 4), LEFT(A442, LEN(A442) - 3)), Mapping!$A$1:$B$393, 2, FALSE)</f>
        <v>phosphatidylethanolamine</v>
      </c>
      <c r="C442" t="s">
        <v>673</v>
      </c>
      <c r="D442" t="s">
        <v>673</v>
      </c>
      <c r="E442" t="s">
        <v>673</v>
      </c>
      <c r="F442" t="s">
        <v>673</v>
      </c>
      <c r="G442" t="s">
        <v>673</v>
      </c>
      <c r="H442" t="s">
        <v>673</v>
      </c>
      <c r="I442" t="s">
        <v>673</v>
      </c>
      <c r="J442" t="s">
        <v>673</v>
      </c>
    </row>
    <row r="443" spans="1:10" x14ac:dyDescent="0.25">
      <c r="A443" t="s">
        <v>216</v>
      </c>
      <c r="B443" s="3" t="str">
        <f>VLOOKUP(IF(OR(RIGHT(A443, 4) = "[im]", RIGHT(A443, 4) = "[er]"), LEFT(A443, LEN(A443) - 4), LEFT(A443, LEN(A443) - 3)), Mapping!$A$1:$B$393, 2, FALSE)</f>
        <v>glycolaldehyde</v>
      </c>
      <c r="C443" t="s">
        <v>673</v>
      </c>
      <c r="D443" t="s">
        <v>673</v>
      </c>
      <c r="E443" t="s">
        <v>673</v>
      </c>
      <c r="F443" t="s">
        <v>673</v>
      </c>
      <c r="G443" t="s">
        <v>673</v>
      </c>
      <c r="H443" t="s">
        <v>673</v>
      </c>
      <c r="I443" t="s">
        <v>673</v>
      </c>
      <c r="J443" t="s">
        <v>673</v>
      </c>
    </row>
    <row r="444" spans="1:10" x14ac:dyDescent="0.25">
      <c r="A444" t="s">
        <v>644</v>
      </c>
      <c r="B444" s="3" t="str">
        <f>VLOOKUP(IF(OR(RIGHT(A444, 4) = "[im]", RIGHT(A444, 4) = "[er]"), LEFT(A444, LEN(A444) - 4), LEFT(A444, LEN(A444) - 3)), Mapping!$A$1:$B$393, 2, FALSE)</f>
        <v>methylisocitrate</v>
      </c>
      <c r="C444" t="s">
        <v>673</v>
      </c>
      <c r="D444" t="s">
        <v>673</v>
      </c>
      <c r="E444" t="s">
        <v>673</v>
      </c>
      <c r="F444" t="s">
        <v>673</v>
      </c>
      <c r="G444" t="s">
        <v>673</v>
      </c>
      <c r="H444" t="s">
        <v>673</v>
      </c>
      <c r="I444" t="s">
        <v>673</v>
      </c>
      <c r="J444" t="s">
        <v>673</v>
      </c>
    </row>
    <row r="445" spans="1:10" x14ac:dyDescent="0.25">
      <c r="A445" t="s">
        <v>645</v>
      </c>
      <c r="B445" s="3" t="str">
        <f>VLOOKUP(IF(OR(RIGHT(A445, 4) = "[im]", RIGHT(A445, 4) = "[er]"), LEFT(A445, LEN(A445) - 4), LEFT(A445, LEN(A445) - 3)), Mapping!$A$1:$B$393, 2, FALSE)</f>
        <v>pyruvate</v>
      </c>
      <c r="C445" t="s">
        <v>673</v>
      </c>
      <c r="D445" t="s">
        <v>673</v>
      </c>
      <c r="E445" t="s">
        <v>673</v>
      </c>
      <c r="F445" t="s">
        <v>673</v>
      </c>
      <c r="G445" t="s">
        <v>673</v>
      </c>
      <c r="H445" t="s">
        <v>673</v>
      </c>
      <c r="I445" t="s">
        <v>673</v>
      </c>
      <c r="J445" t="s">
        <v>673</v>
      </c>
    </row>
    <row r="446" spans="1:10" x14ac:dyDescent="0.25">
      <c r="A446" t="s">
        <v>646</v>
      </c>
      <c r="B446" s="3" t="str">
        <f>VLOOKUP(IF(OR(RIGHT(A446, 4) = "[im]", RIGHT(A446, 4) = "[er]"), LEFT(A446, LEN(A446) - 4), LEFT(A446, LEN(A446) - 3)), Mapping!$A$1:$B$393, 2, FALSE)</f>
        <v>(S)-3-hydroxy-3-methylglutaryl-CoA</v>
      </c>
      <c r="C446" t="s">
        <v>673</v>
      </c>
      <c r="D446" t="s">
        <v>673</v>
      </c>
      <c r="E446" t="s">
        <v>673</v>
      </c>
      <c r="F446" t="s">
        <v>673</v>
      </c>
      <c r="G446" t="s">
        <v>673</v>
      </c>
      <c r="H446" t="s">
        <v>673</v>
      </c>
      <c r="I446" t="s">
        <v>673</v>
      </c>
      <c r="J446" t="s">
        <v>673</v>
      </c>
    </row>
    <row r="447" spans="1:10" x14ac:dyDescent="0.25">
      <c r="A447" t="s">
        <v>66</v>
      </c>
      <c r="B447" s="3" t="str">
        <f>VLOOKUP(IF(OR(RIGHT(A447, 4) = "[im]", RIGHT(A447, 4) = "[er]"), LEFT(A447, LEN(A447) - 4), LEFT(A447, LEN(A447) - 3)), Mapping!$A$1:$B$393, 2, FALSE)</f>
        <v>3-dehydroquinate</v>
      </c>
      <c r="C447" t="s">
        <v>673</v>
      </c>
      <c r="D447" t="s">
        <v>673</v>
      </c>
      <c r="E447" t="s">
        <v>673</v>
      </c>
      <c r="F447" t="s">
        <v>673</v>
      </c>
      <c r="G447" t="s">
        <v>673</v>
      </c>
      <c r="H447" t="s">
        <v>673</v>
      </c>
      <c r="I447" t="s">
        <v>673</v>
      </c>
      <c r="J447" t="s">
        <v>673</v>
      </c>
    </row>
    <row r="448" spans="1:10" x14ac:dyDescent="0.25">
      <c r="A448" t="s">
        <v>60</v>
      </c>
      <c r="B448" s="3" t="str">
        <f>VLOOKUP(IF(OR(RIGHT(A448, 4) = "[im]", RIGHT(A448, 4) = "[er]"), LEFT(A448, LEN(A448) - 4), LEFT(A448, LEN(A448) - 3)), Mapping!$A$1:$B$393, 2, FALSE)</f>
        <v>2-phospho-D-glycerate</v>
      </c>
      <c r="C448" t="s">
        <v>673</v>
      </c>
      <c r="D448" t="s">
        <v>673</v>
      </c>
      <c r="E448" t="s">
        <v>673</v>
      </c>
      <c r="F448" t="s">
        <v>673</v>
      </c>
      <c r="G448" t="s">
        <v>673</v>
      </c>
      <c r="H448" t="s">
        <v>673</v>
      </c>
      <c r="I448" t="s">
        <v>673</v>
      </c>
      <c r="J448" t="s">
        <v>673</v>
      </c>
    </row>
    <row r="449" spans="1:10" x14ac:dyDescent="0.25">
      <c r="A449" t="s">
        <v>647</v>
      </c>
      <c r="B449" s="3" t="str">
        <f>VLOOKUP(IF(OR(RIGHT(A449, 4) = "[im]", RIGHT(A449, 4) = "[er]"), LEFT(A449, LEN(A449) - 4), LEFT(A449, LEN(A449) - 3)), Mapping!$A$1:$B$393, 2, FALSE)</f>
        <v>3-methylglutaconyl-CoA</v>
      </c>
      <c r="C449" t="s">
        <v>673</v>
      </c>
      <c r="D449" t="s">
        <v>673</v>
      </c>
      <c r="E449" t="s">
        <v>673</v>
      </c>
      <c r="F449" t="s">
        <v>673</v>
      </c>
      <c r="G449" t="s">
        <v>673</v>
      </c>
      <c r="H449" t="s">
        <v>673</v>
      </c>
      <c r="I449" t="s">
        <v>673</v>
      </c>
      <c r="J449" t="s">
        <v>673</v>
      </c>
    </row>
    <row r="450" spans="1:10" x14ac:dyDescent="0.25">
      <c r="A450" t="s">
        <v>244</v>
      </c>
      <c r="B450" s="3" t="str">
        <f>VLOOKUP(IF(OR(RIGHT(A450, 4) = "[im]", RIGHT(A450, 4) = "[er]"), LEFT(A450, LEN(A450) - 4), LEFT(A450, LEN(A450) - 3)), Mapping!$A$1:$B$393, 2, FALSE)</f>
        <v>L-cystathionine</v>
      </c>
      <c r="C450" t="s">
        <v>673</v>
      </c>
      <c r="D450" t="s">
        <v>673</v>
      </c>
      <c r="E450" t="s">
        <v>673</v>
      </c>
      <c r="F450" t="s">
        <v>673</v>
      </c>
      <c r="G450" t="s">
        <v>673</v>
      </c>
      <c r="H450" t="s">
        <v>673</v>
      </c>
      <c r="I450" t="s">
        <v>673</v>
      </c>
      <c r="J450" t="s">
        <v>673</v>
      </c>
    </row>
    <row r="451" spans="1:10" x14ac:dyDescent="0.25">
      <c r="A451" t="s">
        <v>648</v>
      </c>
      <c r="B451" s="3" t="str">
        <f>VLOOKUP(IF(OR(RIGHT(A451, 4) = "[im]", RIGHT(A451, 4) = "[er]"), LEFT(A451, LEN(A451) - 4), LEFT(A451, LEN(A451) - 3)), Mapping!$A$1:$B$393, 2, FALSE)</f>
        <v>5-aminolevulinate</v>
      </c>
      <c r="C451" t="s">
        <v>673</v>
      </c>
      <c r="D451" t="s">
        <v>673</v>
      </c>
      <c r="E451" t="s">
        <v>673</v>
      </c>
      <c r="F451" t="s">
        <v>673</v>
      </c>
      <c r="G451" t="s">
        <v>673</v>
      </c>
      <c r="H451" t="s">
        <v>673</v>
      </c>
      <c r="I451" t="s">
        <v>673</v>
      </c>
      <c r="J451" t="s">
        <v>673</v>
      </c>
    </row>
    <row r="452" spans="1:10" x14ac:dyDescent="0.25">
      <c r="A452" t="s">
        <v>649</v>
      </c>
      <c r="B452" s="3" t="str">
        <f>VLOOKUP(IF(OR(RIGHT(A452, 4) = "[im]", RIGHT(A452, 4) = "[er]"), LEFT(A452, LEN(A452) - 4), LEFT(A452, LEN(A452) - 3)), Mapping!$A$1:$B$393, 2, FALSE)</f>
        <v>cis-2-methylaconitate</v>
      </c>
      <c r="C452" t="s">
        <v>673</v>
      </c>
      <c r="D452" t="s">
        <v>673</v>
      </c>
      <c r="E452" t="s">
        <v>673</v>
      </c>
      <c r="F452" t="s">
        <v>673</v>
      </c>
      <c r="G452" t="s">
        <v>673</v>
      </c>
      <c r="H452" t="s">
        <v>673</v>
      </c>
      <c r="I452" t="s">
        <v>673</v>
      </c>
      <c r="J452" t="s">
        <v>673</v>
      </c>
    </row>
    <row r="453" spans="1:10" x14ac:dyDescent="0.25">
      <c r="A453" t="s">
        <v>264</v>
      </c>
      <c r="B453" s="3" t="str">
        <f>VLOOKUP(IF(OR(RIGHT(A453, 4) = "[im]", RIGHT(A453, 4) = "[er]"), LEFT(A453, LEN(A453) - 4), LEFT(A453, LEN(A453) - 3)), Mapping!$A$1:$B$393, 2, FALSE)</f>
        <v>L-threonine</v>
      </c>
      <c r="C453" t="s">
        <v>673</v>
      </c>
      <c r="D453" t="s">
        <v>673</v>
      </c>
      <c r="E453" t="s">
        <v>673</v>
      </c>
      <c r="F453" t="s">
        <v>673</v>
      </c>
      <c r="G453" t="s">
        <v>673</v>
      </c>
      <c r="H453" t="s">
        <v>673</v>
      </c>
      <c r="I453" t="s">
        <v>673</v>
      </c>
      <c r="J453" t="s">
        <v>673</v>
      </c>
    </row>
    <row r="454" spans="1:10" x14ac:dyDescent="0.25">
      <c r="A454" t="s">
        <v>650</v>
      </c>
      <c r="B454" s="3" t="str">
        <f>VLOOKUP(IF(OR(RIGHT(A454, 4) = "[im]", RIGHT(A454, 4) = "[er]"), LEFT(A454, LEN(A454) - 4), LEFT(A454, LEN(A454) - 3)), Mapping!$A$1:$B$393, 2, FALSE)</f>
        <v>N6-(1,2-Dicarboxyethyl)-AMP</v>
      </c>
      <c r="C454" t="s">
        <v>673</v>
      </c>
      <c r="D454" t="s">
        <v>673</v>
      </c>
      <c r="E454" t="s">
        <v>673</v>
      </c>
      <c r="F454" t="s">
        <v>673</v>
      </c>
      <c r="G454" t="s">
        <v>673</v>
      </c>
      <c r="H454" t="s">
        <v>673</v>
      </c>
      <c r="I454" t="s">
        <v>673</v>
      </c>
      <c r="J454" t="s">
        <v>673</v>
      </c>
    </row>
    <row r="455" spans="1:10" x14ac:dyDescent="0.25">
      <c r="A455" t="s">
        <v>651</v>
      </c>
      <c r="B455" s="3" t="str">
        <f>VLOOKUP(IF(OR(RIGHT(A455, 4) = "[im]", RIGHT(A455, 4) = "[er]"), LEFT(A455, LEN(A455) - 4), LEFT(A455, LEN(A455) - 3)), Mapping!$A$1:$B$393, 2, FALSE)</f>
        <v>AMP</v>
      </c>
      <c r="C455" t="s">
        <v>673</v>
      </c>
      <c r="D455" t="s">
        <v>673</v>
      </c>
      <c r="E455" t="s">
        <v>673</v>
      </c>
      <c r="F455" t="s">
        <v>673</v>
      </c>
      <c r="G455" t="s">
        <v>673</v>
      </c>
      <c r="H455" t="s">
        <v>673</v>
      </c>
      <c r="I455" t="s">
        <v>673</v>
      </c>
      <c r="J455" t="s">
        <v>673</v>
      </c>
    </row>
    <row r="456" spans="1:10" x14ac:dyDescent="0.25">
      <c r="A456" t="s">
        <v>57</v>
      </c>
      <c r="B456" s="3" t="str">
        <f>VLOOKUP(IF(OR(RIGHT(A456, 4) = "[im]", RIGHT(A456, 4) = "[er]"), LEFT(A456, LEN(A456) - 4), LEFT(A456, LEN(A456) - 3)), Mapping!$A$1:$B$393, 2, FALSE)</f>
        <v>2-oxobutanoate</v>
      </c>
      <c r="C456" t="s">
        <v>673</v>
      </c>
      <c r="D456" t="s">
        <v>673</v>
      </c>
      <c r="E456" t="s">
        <v>673</v>
      </c>
      <c r="F456" t="s">
        <v>673</v>
      </c>
      <c r="G456" t="s">
        <v>673</v>
      </c>
      <c r="H456" t="s">
        <v>673</v>
      </c>
      <c r="I456" t="s">
        <v>673</v>
      </c>
      <c r="J456" t="s">
        <v>673</v>
      </c>
    </row>
    <row r="457" spans="1:10" x14ac:dyDescent="0.25">
      <c r="A457" t="s">
        <v>225</v>
      </c>
      <c r="B457" s="3" t="str">
        <f>VLOOKUP(IF(OR(RIGHT(A457, 4) = "[im]", RIGHT(A457, 4) = "[er]"), LEFT(A457, LEN(A457) - 4), LEFT(A457, LEN(A457) - 3)), Mapping!$A$1:$B$393, 2, FALSE)</f>
        <v>heme</v>
      </c>
      <c r="C457" t="s">
        <v>673</v>
      </c>
      <c r="D457" t="s">
        <v>673</v>
      </c>
      <c r="E457" t="s">
        <v>673</v>
      </c>
      <c r="F457" t="s">
        <v>673</v>
      </c>
      <c r="G457" t="s">
        <v>673</v>
      </c>
      <c r="H457" t="s">
        <v>673</v>
      </c>
      <c r="I457" t="s">
        <v>673</v>
      </c>
      <c r="J457" t="s">
        <v>673</v>
      </c>
    </row>
    <row r="458" spans="1:10" x14ac:dyDescent="0.25">
      <c r="A458" t="s">
        <v>202</v>
      </c>
      <c r="B458" s="3" t="str">
        <f>VLOOKUP(IF(OR(RIGHT(A458, 4) = "[im]", RIGHT(A458, 4) = "[er]"), LEFT(A458, LEN(A458) - 4), LEFT(A458, LEN(A458) - 3)), Mapping!$A$1:$B$393, 2, FALSE)</f>
        <v>ferrocytochrome-c</v>
      </c>
      <c r="C458" t="s">
        <v>673</v>
      </c>
      <c r="D458" t="s">
        <v>673</v>
      </c>
      <c r="E458" t="s">
        <v>673</v>
      </c>
      <c r="F458" t="s">
        <v>673</v>
      </c>
      <c r="G458" t="s">
        <v>673</v>
      </c>
      <c r="H458" t="s">
        <v>673</v>
      </c>
      <c r="I458" t="s">
        <v>673</v>
      </c>
      <c r="J458" t="s">
        <v>673</v>
      </c>
    </row>
    <row r="459" spans="1:10" x14ac:dyDescent="0.25">
      <c r="A459" t="s">
        <v>273</v>
      </c>
      <c r="B459" s="3" t="str">
        <f>VLOOKUP(IF(OR(RIGHT(A459, 4) = "[im]", RIGHT(A459, 4) = "[er]"), LEFT(A459, LEN(A459) - 4), LEFT(A459, LEN(A459) - 3)), Mapping!$A$1:$B$393, 2, FALSE)</f>
        <v>methylglyoxal</v>
      </c>
      <c r="C459" t="s">
        <v>673</v>
      </c>
      <c r="D459" t="s">
        <v>673</v>
      </c>
      <c r="E459" t="s">
        <v>673</v>
      </c>
      <c r="F459" t="s">
        <v>673</v>
      </c>
      <c r="G459" t="s">
        <v>673</v>
      </c>
      <c r="H459" t="s">
        <v>673</v>
      </c>
      <c r="I459" t="s">
        <v>673</v>
      </c>
      <c r="J459" t="s">
        <v>673</v>
      </c>
    </row>
    <row r="460" spans="1:10" x14ac:dyDescent="0.25">
      <c r="A460" t="s">
        <v>655</v>
      </c>
      <c r="B460" s="3" t="str">
        <f>VLOOKUP(IF(OR(RIGHT(A460, 4) = "[im]", RIGHT(A460, 4) = "[er]"), LEFT(A460, LEN(A460) - 4), LEFT(A460, LEN(A460) - 3)), Mapping!$A$1:$B$393, 2, FALSE)</f>
        <v>CMP</v>
      </c>
      <c r="C460" t="s">
        <v>673</v>
      </c>
      <c r="D460" t="s">
        <v>673</v>
      </c>
      <c r="E460" t="s">
        <v>673</v>
      </c>
      <c r="F460" t="s">
        <v>673</v>
      </c>
      <c r="G460" t="s">
        <v>673</v>
      </c>
      <c r="H460" t="s">
        <v>673</v>
      </c>
      <c r="I460" t="s">
        <v>673</v>
      </c>
      <c r="J460" t="s">
        <v>673</v>
      </c>
    </row>
    <row r="461" spans="1:10" x14ac:dyDescent="0.25">
      <c r="A461" t="s">
        <v>1434</v>
      </c>
      <c r="B461" s="3" t="str">
        <f>VLOOKUP(IF(OR(RIGHT(A461, 4) = "[im]", RIGHT(A461, 4) = "[er]"), LEFT(A461, LEN(A461) - 4), LEFT(A461, LEN(A461) - 3)), Mapping!$A$1:$B$393, 2, FALSE)</f>
        <v>Fe2+</v>
      </c>
      <c r="C461" t="s">
        <v>673</v>
      </c>
      <c r="D461" t="s">
        <v>673</v>
      </c>
      <c r="E461" t="s">
        <v>673</v>
      </c>
      <c r="F461" t="s">
        <v>673</v>
      </c>
      <c r="G461" t="s">
        <v>673</v>
      </c>
      <c r="H461" t="s">
        <v>673</v>
      </c>
      <c r="I461" t="s">
        <v>673</v>
      </c>
      <c r="J461" t="s">
        <v>673</v>
      </c>
    </row>
    <row r="462" spans="1:10" x14ac:dyDescent="0.25">
      <c r="A462" t="s">
        <v>1435</v>
      </c>
      <c r="B462" s="3" t="str">
        <f>VLOOKUP(IF(OR(RIGHT(A462, 4) = "[im]", RIGHT(A462, 4) = "[er]"), LEFT(A462, LEN(A462) - 4), LEFT(A462, LEN(A462) - 3)), Mapping!$A$1:$B$393, 2, FALSE)</f>
        <v>heme</v>
      </c>
      <c r="C462" t="s">
        <v>673</v>
      </c>
      <c r="D462" t="s">
        <v>673</v>
      </c>
      <c r="E462" t="s">
        <v>673</v>
      </c>
      <c r="F462" t="s">
        <v>673</v>
      </c>
      <c r="G462" t="s">
        <v>673</v>
      </c>
      <c r="H462" t="s">
        <v>673</v>
      </c>
      <c r="I462" t="s">
        <v>673</v>
      </c>
      <c r="J462" t="s">
        <v>673</v>
      </c>
    </row>
    <row r="463" spans="1:10" x14ac:dyDescent="0.25">
      <c r="A463" t="s">
        <v>381</v>
      </c>
      <c r="B463" s="3" t="str">
        <f>VLOOKUP(IF(OR(RIGHT(A463, 4) = "[im]", RIGHT(A463, 4) = "[er]"), LEFT(A463, LEN(A463) - 4), LEFT(A463, LEN(A463) - 3)), Mapping!$A$1:$B$393, 2, FALSE)</f>
        <v>UDP-D-galactose</v>
      </c>
      <c r="C463" t="s">
        <v>673</v>
      </c>
      <c r="D463" t="s">
        <v>673</v>
      </c>
      <c r="E463" t="s">
        <v>673</v>
      </c>
      <c r="F463" t="s">
        <v>673</v>
      </c>
      <c r="G463" t="s">
        <v>673</v>
      </c>
      <c r="H463" t="s">
        <v>673</v>
      </c>
      <c r="I463" t="s">
        <v>673</v>
      </c>
      <c r="J463" t="s">
        <v>673</v>
      </c>
    </row>
    <row r="464" spans="1:10" x14ac:dyDescent="0.25">
      <c r="A464" t="s">
        <v>657</v>
      </c>
      <c r="B464" s="3" t="str">
        <f>VLOOKUP(IF(OR(RIGHT(A464, 4) = "[im]", RIGHT(A464, 4) = "[er]"), LEFT(A464, LEN(A464) - 4), LEFT(A464, LEN(A464) - 3)), Mapping!$A$1:$B$393, 2, FALSE)</f>
        <v>glycerone-phosphate</v>
      </c>
      <c r="C464" t="s">
        <v>673</v>
      </c>
      <c r="D464" t="s">
        <v>673</v>
      </c>
      <c r="E464" t="s">
        <v>673</v>
      </c>
      <c r="F464" t="s">
        <v>673</v>
      </c>
      <c r="G464" t="s">
        <v>673</v>
      </c>
      <c r="H464" t="s">
        <v>673</v>
      </c>
      <c r="I464" t="s">
        <v>673</v>
      </c>
      <c r="J464" t="s">
        <v>673</v>
      </c>
    </row>
    <row r="465" spans="1:10" x14ac:dyDescent="0.25">
      <c r="A465" t="s">
        <v>180</v>
      </c>
      <c r="B465" s="3" t="str">
        <f>VLOOKUP(IF(OR(RIGHT(A465, 4) = "[im]", RIGHT(A465, 4) = "[er]"), LEFT(A465, LEN(A465) - 4), LEFT(A465, LEN(A465) - 3)), Mapping!$A$1:$B$393, 2, FALSE)</f>
        <v>D-mannose-6-phosphate</v>
      </c>
      <c r="C465" t="s">
        <v>673</v>
      </c>
      <c r="D465" t="s">
        <v>673</v>
      </c>
      <c r="E465" t="s">
        <v>673</v>
      </c>
      <c r="F465" t="s">
        <v>673</v>
      </c>
      <c r="G465" t="s">
        <v>673</v>
      </c>
      <c r="H465" t="s">
        <v>673</v>
      </c>
      <c r="I465" t="s">
        <v>673</v>
      </c>
      <c r="J465" t="s">
        <v>673</v>
      </c>
    </row>
    <row r="466" spans="1:10" x14ac:dyDescent="0.25">
      <c r="A466" t="s">
        <v>37</v>
      </c>
      <c r="B466" s="3" t="str">
        <f>VLOOKUP(IF(OR(RIGHT(A466, 4) = "[im]", RIGHT(A466, 4) = "[er]"), LEFT(A466, LEN(A466) - 4), LEFT(A466, LEN(A466) - 3)), Mapping!$A$1:$B$393, 2, FALSE)</f>
        <v>1D-myo-inositol-3-phosphate</v>
      </c>
      <c r="C466" t="s">
        <v>673</v>
      </c>
      <c r="D466" t="s">
        <v>673</v>
      </c>
      <c r="E466" t="s">
        <v>673</v>
      </c>
      <c r="F466" t="s">
        <v>673</v>
      </c>
      <c r="G466" t="s">
        <v>673</v>
      </c>
      <c r="H466" t="s">
        <v>673</v>
      </c>
      <c r="I466" t="s">
        <v>673</v>
      </c>
      <c r="J466" t="s">
        <v>673</v>
      </c>
    </row>
    <row r="467" spans="1:10" x14ac:dyDescent="0.25">
      <c r="A467" t="s">
        <v>1436</v>
      </c>
      <c r="B467" s="3" t="str">
        <f>VLOOKUP(IF(OR(RIGHT(A467, 4) = "[im]", RIGHT(A467, 4) = "[er]"), LEFT(A467, LEN(A467) - 4), LEFT(A467, LEN(A467) - 3)), Mapping!$A$1:$B$393, 2, FALSE)</f>
        <v>acyl</v>
      </c>
      <c r="C467" t="s">
        <v>673</v>
      </c>
      <c r="D467" t="s">
        <v>673</v>
      </c>
      <c r="E467" t="s">
        <v>673</v>
      </c>
      <c r="F467" t="s">
        <v>673</v>
      </c>
      <c r="G467" t="s">
        <v>673</v>
      </c>
      <c r="H467" t="s">
        <v>673</v>
      </c>
      <c r="I467" t="s">
        <v>673</v>
      </c>
      <c r="J467" t="s">
        <v>673</v>
      </c>
    </row>
    <row r="468" spans="1:10" x14ac:dyDescent="0.25">
      <c r="A468" t="s">
        <v>659</v>
      </c>
      <c r="B468" s="3" t="str">
        <f>VLOOKUP(IF(OR(RIGHT(A468, 4) = "[im]", RIGHT(A468, 4) = "[er]"), LEFT(A468, LEN(A468) - 4), LEFT(A468, LEN(A468) - 3)), Mapping!$A$1:$B$393, 2, FALSE)</f>
        <v>AMP</v>
      </c>
      <c r="C468" t="s">
        <v>673</v>
      </c>
      <c r="D468" t="s">
        <v>673</v>
      </c>
      <c r="E468" t="s">
        <v>673</v>
      </c>
      <c r="F468" t="s">
        <v>673</v>
      </c>
      <c r="G468" t="s">
        <v>673</v>
      </c>
      <c r="H468" t="s">
        <v>673</v>
      </c>
      <c r="I468" t="s">
        <v>673</v>
      </c>
      <c r="J468" t="s">
        <v>673</v>
      </c>
    </row>
    <row r="469" spans="1:10" x14ac:dyDescent="0.25">
      <c r="A469" t="s">
        <v>660</v>
      </c>
      <c r="B469" s="3" t="str">
        <f>VLOOKUP(IF(OR(RIGHT(A469, 4) = "[im]", RIGHT(A469, 4) = "[er]"), LEFT(A469, LEN(A469) - 4), LEFT(A469, LEN(A469) - 3)), Mapping!$A$1:$B$393, 2, FALSE)</f>
        <v>acyl-CoA</v>
      </c>
      <c r="C469" t="s">
        <v>673</v>
      </c>
      <c r="D469" t="s">
        <v>673</v>
      </c>
      <c r="E469" t="s">
        <v>673</v>
      </c>
      <c r="F469" t="s">
        <v>673</v>
      </c>
      <c r="G469" t="s">
        <v>673</v>
      </c>
      <c r="H469" t="s">
        <v>673</v>
      </c>
      <c r="I469" t="s">
        <v>673</v>
      </c>
      <c r="J469" t="s">
        <v>673</v>
      </c>
    </row>
    <row r="470" spans="1:10" x14ac:dyDescent="0.25">
      <c r="A470" t="s">
        <v>661</v>
      </c>
      <c r="B470" s="3" t="str">
        <f>VLOOKUP(IF(OR(RIGHT(A470, 4) = "[im]", RIGHT(A470, 4) = "[er]"), LEFT(A470, LEN(A470) - 4), LEFT(A470, LEN(A470) - 3)), Mapping!$A$1:$B$393, 2, FALSE)</f>
        <v>linoleic-acid</v>
      </c>
      <c r="C470" t="s">
        <v>673</v>
      </c>
      <c r="D470" t="s">
        <v>673</v>
      </c>
      <c r="E470" t="s">
        <v>673</v>
      </c>
      <c r="F470" t="s">
        <v>673</v>
      </c>
      <c r="G470" t="s">
        <v>673</v>
      </c>
      <c r="H470" t="s">
        <v>673</v>
      </c>
      <c r="I470" t="s">
        <v>673</v>
      </c>
      <c r="J470" t="s">
        <v>673</v>
      </c>
    </row>
    <row r="471" spans="1:10" x14ac:dyDescent="0.25">
      <c r="A471" t="s">
        <v>21</v>
      </c>
      <c r="B471" s="3" t="str">
        <f>VLOOKUP(IF(OR(RIGHT(A471, 4) = "[im]", RIGHT(A471, 4) = "[er]"), LEFT(A471, LEN(A471) - 4), LEFT(A471, LEN(A471) - 3)), Mapping!$A$1:$B$393, 2, FALSE)</f>
        <v>(R)-pantoate</v>
      </c>
      <c r="C471" t="s">
        <v>673</v>
      </c>
      <c r="D471" t="s">
        <v>673</v>
      </c>
      <c r="E471" t="s">
        <v>673</v>
      </c>
      <c r="F471" t="s">
        <v>673</v>
      </c>
      <c r="G471" t="s">
        <v>673</v>
      </c>
      <c r="H471" t="s">
        <v>673</v>
      </c>
      <c r="I471" t="s">
        <v>673</v>
      </c>
      <c r="J471" t="s">
        <v>673</v>
      </c>
    </row>
    <row r="472" spans="1:10" x14ac:dyDescent="0.25">
      <c r="A472" t="s">
        <v>317</v>
      </c>
      <c r="B472" s="3" t="str">
        <f>VLOOKUP(IF(OR(RIGHT(A472, 4) = "[im]", RIGHT(A472, 4) = "[er]"), LEFT(A472, LEN(A472) - 4), LEFT(A472, LEN(A472) - 3)), Mapping!$A$1:$B$393, 2, FALSE)</f>
        <v>pantothenate</v>
      </c>
      <c r="C472" t="s">
        <v>673</v>
      </c>
      <c r="D472" t="s">
        <v>673</v>
      </c>
      <c r="E472" t="s">
        <v>673</v>
      </c>
      <c r="F472" t="s">
        <v>673</v>
      </c>
      <c r="G472" t="s">
        <v>673</v>
      </c>
      <c r="H472" t="s">
        <v>673</v>
      </c>
      <c r="I472" t="s">
        <v>673</v>
      </c>
      <c r="J472" t="s">
        <v>673</v>
      </c>
    </row>
    <row r="473" spans="1:10" x14ac:dyDescent="0.25">
      <c r="A473" t="s">
        <v>206</v>
      </c>
      <c r="B473" s="3" t="str">
        <f>VLOOKUP(IF(OR(RIGHT(A473, 4) = "[im]", RIGHT(A473, 4) = "[er]"), LEFT(A473, LEN(A473) - 4), LEFT(A473, LEN(A473) - 3)), Mapping!$A$1:$B$393, 2, FALSE)</f>
        <v>gamma-L-glutamyl-L-cysteine</v>
      </c>
      <c r="C473" t="s">
        <v>673</v>
      </c>
      <c r="D473" t="s">
        <v>673</v>
      </c>
      <c r="E473" t="s">
        <v>673</v>
      </c>
      <c r="F473" t="s">
        <v>673</v>
      </c>
      <c r="G473" t="s">
        <v>673</v>
      </c>
      <c r="H473" t="s">
        <v>673</v>
      </c>
      <c r="I473" t="s">
        <v>673</v>
      </c>
      <c r="J473" t="s">
        <v>673</v>
      </c>
    </row>
    <row r="474" spans="1:10" x14ac:dyDescent="0.25">
      <c r="A474" t="s">
        <v>215</v>
      </c>
      <c r="B474" s="3" t="str">
        <f>VLOOKUP(IF(OR(RIGHT(A474, 4) = "[im]", RIGHT(A474, 4) = "[er]"), LEFT(A474, LEN(A474) - 4), LEFT(A474, LEN(A474) - 3)), Mapping!$A$1:$B$393, 2, FALSE)</f>
        <v>glycine</v>
      </c>
      <c r="C474" t="s">
        <v>673</v>
      </c>
      <c r="D474" t="s">
        <v>673</v>
      </c>
      <c r="E474" t="s">
        <v>673</v>
      </c>
      <c r="F474" t="s">
        <v>673</v>
      </c>
      <c r="G474" t="s">
        <v>673</v>
      </c>
      <c r="H474" t="s">
        <v>673</v>
      </c>
      <c r="I474" t="s">
        <v>673</v>
      </c>
      <c r="J474" t="s">
        <v>673</v>
      </c>
    </row>
    <row r="475" spans="1:10" x14ac:dyDescent="0.25">
      <c r="A475" t="s">
        <v>662</v>
      </c>
      <c r="B475" s="3" t="str">
        <f>VLOOKUP(IF(OR(RIGHT(A475, 4) = "[im]", RIGHT(A475, 4) = "[er]"), LEFT(A475, LEN(A475) - 4), LEFT(A475, LEN(A475) - 3)), Mapping!$A$1:$B$393, 2, FALSE)</f>
        <v>CTP</v>
      </c>
      <c r="C475" t="s">
        <v>673</v>
      </c>
      <c r="D475" t="s">
        <v>673</v>
      </c>
      <c r="E475" t="s">
        <v>673</v>
      </c>
      <c r="F475" t="s">
        <v>673</v>
      </c>
      <c r="G475" t="s">
        <v>673</v>
      </c>
      <c r="H475" t="s">
        <v>673</v>
      </c>
      <c r="I475" t="s">
        <v>673</v>
      </c>
      <c r="J475" t="s">
        <v>673</v>
      </c>
    </row>
    <row r="476" spans="1:10" x14ac:dyDescent="0.25">
      <c r="A476" t="s">
        <v>663</v>
      </c>
      <c r="B476" s="3" t="str">
        <f>VLOOKUP(IF(OR(RIGHT(A476, 4) = "[im]", RIGHT(A476, 4) = "[er]"), LEFT(A476, LEN(A476) - 4), LEFT(A476, LEN(A476) - 3)), Mapping!$A$1:$B$393, 2, FALSE)</f>
        <v>L-cysteine</v>
      </c>
      <c r="C476" t="s">
        <v>673</v>
      </c>
      <c r="D476" t="s">
        <v>673</v>
      </c>
      <c r="E476" t="s">
        <v>673</v>
      </c>
      <c r="F476" t="s">
        <v>673</v>
      </c>
      <c r="G476" t="s">
        <v>673</v>
      </c>
      <c r="H476" t="s">
        <v>673</v>
      </c>
      <c r="I476" t="s">
        <v>673</v>
      </c>
      <c r="J476" t="s">
        <v>673</v>
      </c>
    </row>
    <row r="477" spans="1:10" x14ac:dyDescent="0.25">
      <c r="A477" t="s">
        <v>664</v>
      </c>
      <c r="B477" s="3" t="str">
        <f>VLOOKUP(IF(OR(RIGHT(A477, 4) = "[im]", RIGHT(A477, 4) = "[er]"), LEFT(A477, LEN(A477) - 4), LEFT(A477, LEN(A477) - 3)), Mapping!$A$1:$B$393, 2, FALSE)</f>
        <v>CMP</v>
      </c>
      <c r="C477" t="s">
        <v>673</v>
      </c>
      <c r="D477" t="s">
        <v>673</v>
      </c>
      <c r="E477" t="s">
        <v>673</v>
      </c>
      <c r="F477" t="s">
        <v>673</v>
      </c>
      <c r="G477" t="s">
        <v>673</v>
      </c>
      <c r="H477" t="s">
        <v>673</v>
      </c>
      <c r="I477" t="s">
        <v>673</v>
      </c>
      <c r="J477" t="s">
        <v>673</v>
      </c>
    </row>
    <row r="478" spans="1:10" x14ac:dyDescent="0.25">
      <c r="A478" t="s">
        <v>279</v>
      </c>
      <c r="B478" s="3" t="str">
        <f>VLOOKUP(IF(OR(RIGHT(A478, 4) = "[im]", RIGHT(A478, 4) = "[er]"), LEFT(A478, LEN(A478) - 4), LEFT(A478, LEN(A478) - 3)), Mapping!$A$1:$B$393, 2, FALSE)</f>
        <v>N6-(1,2-Dicarboxyethyl)-AMP</v>
      </c>
      <c r="C478" t="s">
        <v>673</v>
      </c>
      <c r="D478" t="s">
        <v>673</v>
      </c>
      <c r="E478" t="s">
        <v>673</v>
      </c>
      <c r="F478" t="s">
        <v>673</v>
      </c>
      <c r="G478" t="s">
        <v>673</v>
      </c>
      <c r="H478" t="s">
        <v>673</v>
      </c>
      <c r="I478" t="s">
        <v>673</v>
      </c>
      <c r="J478" t="s">
        <v>673</v>
      </c>
    </row>
    <row r="479" spans="1:10" x14ac:dyDescent="0.25">
      <c r="A479" t="s">
        <v>240</v>
      </c>
      <c r="B479" s="3" t="str">
        <f>VLOOKUP(IF(OR(RIGHT(A479, 4) = "[im]", RIGHT(A479, 4) = "[er]"), LEFT(A479, LEN(A479) - 4), LEFT(A479, LEN(A479) - 3)), Mapping!$A$1:$B$393, 2, FALSE)</f>
        <v>L-asparagine</v>
      </c>
      <c r="C479" t="s">
        <v>673</v>
      </c>
      <c r="D479" t="s">
        <v>673</v>
      </c>
      <c r="E479" t="s">
        <v>673</v>
      </c>
      <c r="F479" t="s">
        <v>673</v>
      </c>
      <c r="G479" t="s">
        <v>673</v>
      </c>
      <c r="H479" t="s">
        <v>673</v>
      </c>
      <c r="I479" t="s">
        <v>673</v>
      </c>
      <c r="J479" t="s">
        <v>673</v>
      </c>
    </row>
    <row r="480" spans="1:10" x14ac:dyDescent="0.25">
      <c r="A480" t="s">
        <v>224</v>
      </c>
      <c r="B480" s="3" t="str">
        <f>VLOOKUP(IF(OR(RIGHT(A480, 4) = "[im]", RIGHT(A480, 4) = "[er]"), LEFT(A480, LEN(A480) - 4), LEFT(A480, LEN(A480) - 3)), Mapping!$A$1:$B$393, 2, FALSE)</f>
        <v>HCO3-</v>
      </c>
      <c r="C480" t="s">
        <v>673</v>
      </c>
      <c r="D480" t="s">
        <v>673</v>
      </c>
      <c r="E480" t="s">
        <v>673</v>
      </c>
      <c r="F480" t="s">
        <v>673</v>
      </c>
      <c r="G480" t="s">
        <v>673</v>
      </c>
      <c r="H480" t="s">
        <v>673</v>
      </c>
      <c r="I480" t="s">
        <v>673</v>
      </c>
      <c r="J480" t="s">
        <v>673</v>
      </c>
    </row>
    <row r="481" spans="1:10" x14ac:dyDescent="0.25">
      <c r="A481" t="s">
        <v>665</v>
      </c>
      <c r="B481" s="3" t="str">
        <f>VLOOKUP(IF(OR(RIGHT(A481, 4) = "[im]", RIGHT(A481, 4) = "[er]"), LEFT(A481, LEN(A481) - 4), LEFT(A481, LEN(A481) - 3)), Mapping!$A$1:$B$393, 2, FALSE)</f>
        <v>HCO3-</v>
      </c>
      <c r="C481" t="s">
        <v>673</v>
      </c>
      <c r="D481" t="s">
        <v>673</v>
      </c>
      <c r="E481" t="s">
        <v>673</v>
      </c>
      <c r="F481" t="s">
        <v>673</v>
      </c>
      <c r="G481" t="s">
        <v>673</v>
      </c>
      <c r="H481" t="s">
        <v>673</v>
      </c>
      <c r="I481" t="s">
        <v>673</v>
      </c>
      <c r="J481" t="s">
        <v>673</v>
      </c>
    </row>
    <row r="482" spans="1:10" x14ac:dyDescent="0.25">
      <c r="A482" t="s">
        <v>393</v>
      </c>
      <c r="B482" s="3" t="str">
        <f>VLOOKUP(IF(OR(RIGHT(A482, 4) = "[im]", RIGHT(A482, 4) = "[er]"), LEFT(A482, LEN(A482) - 4), LEFT(A482, LEN(A482) - 3)), Mapping!$A$1:$B$393, 2, FALSE)</f>
        <v>Growth-associated maintenance</v>
      </c>
      <c r="C482" t="s">
        <v>673</v>
      </c>
      <c r="D482" t="s">
        <v>673</v>
      </c>
      <c r="E482" t="s">
        <v>673</v>
      </c>
      <c r="F482" t="s">
        <v>673</v>
      </c>
      <c r="G482" t="s">
        <v>673</v>
      </c>
      <c r="H482" t="s">
        <v>673</v>
      </c>
      <c r="I482" t="s">
        <v>673</v>
      </c>
      <c r="J482" t="s">
        <v>673</v>
      </c>
    </row>
    <row r="483" spans="1:10" x14ac:dyDescent="0.25">
      <c r="A483" t="s">
        <v>394</v>
      </c>
      <c r="B483" s="3" t="str">
        <f>VLOOKUP(IF(OR(RIGHT(A483, 4) = "[im]", RIGHT(A483, 4) = "[er]"), LEFT(A483, LEN(A483) - 4), LEFT(A483, LEN(A483) - 3)), Mapping!$A$1:$B$393, 2, FALSE)</f>
        <v>DNA</v>
      </c>
      <c r="C483" t="s">
        <v>673</v>
      </c>
      <c r="D483" t="s">
        <v>673</v>
      </c>
      <c r="E483" t="s">
        <v>673</v>
      </c>
      <c r="F483" t="s">
        <v>673</v>
      </c>
      <c r="G483" t="s">
        <v>673</v>
      </c>
      <c r="H483" t="s">
        <v>673</v>
      </c>
      <c r="I483" t="s">
        <v>673</v>
      </c>
      <c r="J483" t="s">
        <v>673</v>
      </c>
    </row>
    <row r="484" spans="1:10" x14ac:dyDescent="0.25">
      <c r="A484" t="s">
        <v>395</v>
      </c>
      <c r="B484" s="3" t="str">
        <f>VLOOKUP(IF(OR(RIGHT(A484, 4) = "[im]", RIGHT(A484, 4) = "[er]"), LEFT(A484, LEN(A484) - 4), LEFT(A484, LEN(A484) - 3)), Mapping!$A$1:$B$393, 2, FALSE)</f>
        <v>RNA</v>
      </c>
      <c r="C484" t="s">
        <v>673</v>
      </c>
      <c r="D484" t="s">
        <v>673</v>
      </c>
      <c r="E484" t="s">
        <v>673</v>
      </c>
      <c r="F484" t="s">
        <v>673</v>
      </c>
      <c r="G484" t="s">
        <v>673</v>
      </c>
      <c r="H484" t="s">
        <v>673</v>
      </c>
      <c r="I484" t="s">
        <v>673</v>
      </c>
      <c r="J484" t="s">
        <v>673</v>
      </c>
    </row>
    <row r="485" spans="1:10" x14ac:dyDescent="0.25">
      <c r="A485" t="s">
        <v>261</v>
      </c>
      <c r="B485" s="3" t="str">
        <f>VLOOKUP(IF(OR(RIGHT(A485, 4) = "[im]", RIGHT(A485, 4) = "[er]"), LEFT(A485, LEN(A485) - 4), LEFT(A485, LEN(A485) - 3)), Mapping!$A$1:$B$393, 2, FALSE)</f>
        <v>L-phenylalanine</v>
      </c>
      <c r="C485" t="s">
        <v>673</v>
      </c>
      <c r="D485" t="s">
        <v>673</v>
      </c>
      <c r="E485" t="s">
        <v>673</v>
      </c>
      <c r="F485" t="s">
        <v>673</v>
      </c>
      <c r="G485" t="s">
        <v>673</v>
      </c>
      <c r="H485" t="s">
        <v>673</v>
      </c>
      <c r="I485" t="s">
        <v>673</v>
      </c>
      <c r="J485" t="s">
        <v>673</v>
      </c>
    </row>
    <row r="486" spans="1:10" x14ac:dyDescent="0.25">
      <c r="A486" t="s">
        <v>250</v>
      </c>
      <c r="B486" s="3" t="str">
        <f>VLOOKUP(IF(OR(RIGHT(A486, 4) = "[im]", RIGHT(A486, 4) = "[er]"), LEFT(A486, LEN(A486) - 4), LEFT(A486, LEN(A486) - 3)), Mapping!$A$1:$B$393, 2, FALSE)</f>
        <v>L-histidine</v>
      </c>
      <c r="C486" t="s">
        <v>673</v>
      </c>
      <c r="D486" t="s">
        <v>673</v>
      </c>
      <c r="E486" t="s">
        <v>673</v>
      </c>
      <c r="F486" t="s">
        <v>673</v>
      </c>
      <c r="G486" t="s">
        <v>673</v>
      </c>
      <c r="H486" t="s">
        <v>673</v>
      </c>
      <c r="I486" t="s">
        <v>673</v>
      </c>
      <c r="J486" t="s">
        <v>673</v>
      </c>
    </row>
    <row r="487" spans="1:10" x14ac:dyDescent="0.25">
      <c r="A487" t="s">
        <v>255</v>
      </c>
      <c r="B487" s="3" t="str">
        <f>VLOOKUP(IF(OR(RIGHT(A487, 4) = "[im]", RIGHT(A487, 4) = "[er]"), LEFT(A487, LEN(A487) - 4), LEFT(A487, LEN(A487) - 3)), Mapping!$A$1:$B$393, 2, FALSE)</f>
        <v>L-isoleucine</v>
      </c>
      <c r="C487" t="s">
        <v>673</v>
      </c>
      <c r="D487" t="s">
        <v>673</v>
      </c>
      <c r="E487" t="s">
        <v>673</v>
      </c>
      <c r="F487" t="s">
        <v>673</v>
      </c>
      <c r="G487" t="s">
        <v>673</v>
      </c>
      <c r="H487" t="s">
        <v>673</v>
      </c>
      <c r="I487" t="s">
        <v>673</v>
      </c>
      <c r="J487" t="s">
        <v>673</v>
      </c>
    </row>
    <row r="488" spans="1:10" x14ac:dyDescent="0.25">
      <c r="A488" t="s">
        <v>257</v>
      </c>
      <c r="B488" s="3" t="str">
        <f>VLOOKUP(IF(OR(RIGHT(A488, 4) = "[im]", RIGHT(A488, 4) = "[er]"), LEFT(A488, LEN(A488) - 4), LEFT(A488, LEN(A488) - 3)), Mapping!$A$1:$B$393, 2, FALSE)</f>
        <v>L-leucine</v>
      </c>
      <c r="C488" t="s">
        <v>673</v>
      </c>
      <c r="D488" t="s">
        <v>673</v>
      </c>
      <c r="E488" t="s">
        <v>673</v>
      </c>
      <c r="F488" t="s">
        <v>673</v>
      </c>
      <c r="G488" t="s">
        <v>673</v>
      </c>
      <c r="H488" t="s">
        <v>673</v>
      </c>
      <c r="I488" t="s">
        <v>673</v>
      </c>
      <c r="J488" t="s">
        <v>673</v>
      </c>
    </row>
    <row r="489" spans="1:10" x14ac:dyDescent="0.25">
      <c r="A489" t="s">
        <v>267</v>
      </c>
      <c r="B489" s="3" t="str">
        <f>VLOOKUP(IF(OR(RIGHT(A489, 4) = "[im]", RIGHT(A489, 4) = "[er]"), LEFT(A489, LEN(A489) - 4), LEFT(A489, LEN(A489) - 3)), Mapping!$A$1:$B$393, 2, FALSE)</f>
        <v>L-valine</v>
      </c>
      <c r="C489" t="s">
        <v>673</v>
      </c>
      <c r="D489" t="s">
        <v>673</v>
      </c>
      <c r="E489" t="s">
        <v>673</v>
      </c>
      <c r="F489" t="s">
        <v>673</v>
      </c>
      <c r="G489" t="s">
        <v>673</v>
      </c>
      <c r="H489" t="s">
        <v>673</v>
      </c>
      <c r="I489" t="s">
        <v>673</v>
      </c>
      <c r="J489" t="s">
        <v>673</v>
      </c>
    </row>
    <row r="490" spans="1:10" x14ac:dyDescent="0.25">
      <c r="A490" t="s">
        <v>265</v>
      </c>
      <c r="B490" s="3" t="str">
        <f>VLOOKUP(IF(OR(RIGHT(A490, 4) = "[im]", RIGHT(A490, 4) = "[er]"), LEFT(A490, LEN(A490) - 4), LEFT(A490, LEN(A490) - 3)), Mapping!$A$1:$B$393, 2, FALSE)</f>
        <v>L-tryptophan</v>
      </c>
      <c r="C490" t="s">
        <v>673</v>
      </c>
      <c r="D490" t="s">
        <v>673</v>
      </c>
      <c r="E490" t="s">
        <v>673</v>
      </c>
      <c r="F490" t="s">
        <v>673</v>
      </c>
      <c r="G490" t="s">
        <v>673</v>
      </c>
      <c r="H490" t="s">
        <v>673</v>
      </c>
      <c r="I490" t="s">
        <v>673</v>
      </c>
      <c r="J490" t="s">
        <v>673</v>
      </c>
    </row>
    <row r="491" spans="1:10" x14ac:dyDescent="0.25">
      <c r="A491" t="s">
        <v>396</v>
      </c>
      <c r="B491" s="3" t="str">
        <f>VLOOKUP(IF(OR(RIGHT(A491, 4) = "[im]", RIGHT(A491, 4) = "[er]"), LEFT(A491, LEN(A491) - 4), LEFT(A491, LEN(A491) - 3)), Mapping!$A$1:$B$393, 2, FALSE)</f>
        <v>Proteins</v>
      </c>
      <c r="C491" t="s">
        <v>673</v>
      </c>
      <c r="D491" t="s">
        <v>673</v>
      </c>
      <c r="E491" t="s">
        <v>673</v>
      </c>
      <c r="F491" t="s">
        <v>673</v>
      </c>
      <c r="G491" t="s">
        <v>673</v>
      </c>
      <c r="H491" t="s">
        <v>673</v>
      </c>
      <c r="I491" t="s">
        <v>673</v>
      </c>
      <c r="J491" t="s">
        <v>673</v>
      </c>
    </row>
    <row r="492" spans="1:10" x14ac:dyDescent="0.25">
      <c r="A492" t="s">
        <v>132</v>
      </c>
      <c r="B492" s="3" t="str">
        <f>VLOOKUP(IF(OR(RIGHT(A492, 4) = "[im]", RIGHT(A492, 4) = "[er]"), LEFT(A492, LEN(A492) - 4), LEFT(A492, LEN(A492) - 3)), Mapping!$A$1:$B$393, 2, FALSE)</f>
        <v>cholesterol</v>
      </c>
      <c r="C492" t="s">
        <v>673</v>
      </c>
      <c r="D492" t="s">
        <v>673</v>
      </c>
      <c r="E492" t="s">
        <v>673</v>
      </c>
      <c r="F492" t="s">
        <v>673</v>
      </c>
      <c r="G492" t="s">
        <v>673</v>
      </c>
      <c r="H492" t="s">
        <v>673</v>
      </c>
      <c r="I492" t="s">
        <v>673</v>
      </c>
      <c r="J492" t="s">
        <v>673</v>
      </c>
    </row>
    <row r="493" spans="1:10" x14ac:dyDescent="0.25">
      <c r="A493" t="s">
        <v>397</v>
      </c>
      <c r="B493" s="3" t="str">
        <f>VLOOKUP(IF(OR(RIGHT(A493, 4) = "[im]", RIGHT(A493, 4) = "[er]"), LEFT(A493, LEN(A493) - 4), LEFT(A493, LEN(A493) - 3)), Mapping!$A$1:$B$393, 2, FALSE)</f>
        <v>Lipids</v>
      </c>
      <c r="C493" t="s">
        <v>673</v>
      </c>
      <c r="D493" t="s">
        <v>673</v>
      </c>
      <c r="E493" t="s">
        <v>673</v>
      </c>
      <c r="F493" t="s">
        <v>673</v>
      </c>
      <c r="G493" t="s">
        <v>673</v>
      </c>
      <c r="H493" t="s">
        <v>673</v>
      </c>
      <c r="I493" t="s">
        <v>673</v>
      </c>
      <c r="J493" t="s">
        <v>673</v>
      </c>
    </row>
    <row r="494" spans="1:10" x14ac:dyDescent="0.25">
      <c r="A494" t="s">
        <v>398</v>
      </c>
      <c r="B494" s="3" t="str">
        <f>VLOOKUP(IF(OR(RIGHT(A494, 4) = "[im]", RIGHT(A494, 4) = "[er]"), LEFT(A494, LEN(A494) - 4), LEFT(A494, LEN(A494) - 3)), Mapping!$A$1:$B$393, 2, FALSE)</f>
        <v>Essential molecules</v>
      </c>
      <c r="C494" t="s">
        <v>673</v>
      </c>
      <c r="D494" t="s">
        <v>673</v>
      </c>
      <c r="E494" t="s">
        <v>673</v>
      </c>
      <c r="F494" t="s">
        <v>673</v>
      </c>
      <c r="G494" t="s">
        <v>673</v>
      </c>
      <c r="H494" t="s">
        <v>673</v>
      </c>
      <c r="I494" t="s">
        <v>673</v>
      </c>
      <c r="J494" t="s">
        <v>673</v>
      </c>
    </row>
    <row r="495" spans="1:10" x14ac:dyDescent="0.25">
      <c r="A495" t="s">
        <v>666</v>
      </c>
      <c r="B495" s="3" t="str">
        <f>VLOOKUP(IF(OR(RIGHT(A495, 4) = "[im]", RIGHT(A495, 4) = "[er]"), LEFT(A495, LEN(A495) - 4), LEFT(A495, LEN(A495) - 3)), Mapping!$A$1:$B$393, 2, FALSE)</f>
        <v>arachidonic-acid</v>
      </c>
      <c r="C495" t="s">
        <v>673</v>
      </c>
      <c r="D495" t="s">
        <v>673</v>
      </c>
      <c r="E495" t="s">
        <v>673</v>
      </c>
      <c r="F495" t="s">
        <v>673</v>
      </c>
      <c r="G495" t="s">
        <v>673</v>
      </c>
      <c r="H495" t="s">
        <v>673</v>
      </c>
      <c r="I495" t="s">
        <v>673</v>
      </c>
      <c r="J495" t="s">
        <v>673</v>
      </c>
    </row>
    <row r="496" spans="1:10" x14ac:dyDescent="0.25">
      <c r="A496" t="s">
        <v>200</v>
      </c>
      <c r="B496" s="3" t="str">
        <f>VLOOKUP(IF(OR(RIGHT(A496, 4) = "[im]", RIGHT(A496, 4) = "[er]"), LEFT(A496, LEN(A496) - 4), LEFT(A496, LEN(A496) - 3)), Mapping!$A$1:$B$393, 2, FALSE)</f>
        <v>Fe2+</v>
      </c>
      <c r="C496" t="s">
        <v>673</v>
      </c>
      <c r="D496" t="s">
        <v>673</v>
      </c>
      <c r="E496" t="s">
        <v>673</v>
      </c>
      <c r="F496" t="s">
        <v>673</v>
      </c>
      <c r="G496" t="s">
        <v>673</v>
      </c>
      <c r="H496" t="s">
        <v>673</v>
      </c>
      <c r="I496" t="s">
        <v>673</v>
      </c>
      <c r="J496" t="s">
        <v>673</v>
      </c>
    </row>
    <row r="497" spans="1:10" x14ac:dyDescent="0.25">
      <c r="A497" t="s">
        <v>523</v>
      </c>
      <c r="B497" s="3" t="str">
        <f>VLOOKUP(IF(OR(RIGHT(A497, 4) = "[im]", RIGHT(A497, 4) = "[er]"), LEFT(A497, LEN(A497) - 4), LEFT(A497, LEN(A497) - 3)), Mapping!$A$1:$B$393, 2, FALSE)</f>
        <v>H2O2</v>
      </c>
      <c r="C497" t="s">
        <v>673</v>
      </c>
      <c r="D497" t="s">
        <v>673</v>
      </c>
      <c r="E497" t="s">
        <v>673</v>
      </c>
      <c r="F497" t="s">
        <v>673</v>
      </c>
      <c r="G497" t="s">
        <v>673</v>
      </c>
      <c r="H497" t="s">
        <v>673</v>
      </c>
      <c r="I497" t="s">
        <v>673</v>
      </c>
      <c r="J497" t="s">
        <v>673</v>
      </c>
    </row>
    <row r="498" spans="1:10" x14ac:dyDescent="0.25">
      <c r="A498" t="s">
        <v>667</v>
      </c>
      <c r="B498" s="3" t="str">
        <f>VLOOKUP(IF(OR(RIGHT(A498, 4) = "[im]", RIGHT(A498, 4) = "[er]"), LEFT(A498, LEN(A498) - 4), LEFT(A498, LEN(A498) - 3)), Mapping!$A$1:$B$393, 2, FALSE)</f>
        <v>NAD+</v>
      </c>
      <c r="C498" t="s">
        <v>673</v>
      </c>
      <c r="D498" t="s">
        <v>673</v>
      </c>
      <c r="E498" t="s">
        <v>673</v>
      </c>
      <c r="F498" t="s">
        <v>673</v>
      </c>
      <c r="G498" t="s">
        <v>673</v>
      </c>
      <c r="H498" t="s">
        <v>673</v>
      </c>
      <c r="I498" t="s">
        <v>673</v>
      </c>
      <c r="J498" t="s">
        <v>673</v>
      </c>
    </row>
    <row r="499" spans="1:10" x14ac:dyDescent="0.25">
      <c r="A499" t="s">
        <v>668</v>
      </c>
      <c r="B499" s="3" t="str">
        <f>VLOOKUP(IF(OR(RIGHT(A499, 4) = "[im]", RIGHT(A499, 4) = "[er]"), LEFT(A499, LEN(A499) - 4), LEFT(A499, LEN(A499) - 3)), Mapping!$A$1:$B$393, 2, FALSE)</f>
        <v>NADH</v>
      </c>
      <c r="C499" s="3" t="s">
        <v>673</v>
      </c>
      <c r="D499" s="3" t="s">
        <v>673</v>
      </c>
      <c r="E499" s="3" t="s">
        <v>673</v>
      </c>
      <c r="F499" s="3" t="s">
        <v>673</v>
      </c>
      <c r="G499" s="3" t="s">
        <v>673</v>
      </c>
      <c r="H499" s="3" t="s">
        <v>673</v>
      </c>
      <c r="I499" s="3" t="s">
        <v>673</v>
      </c>
      <c r="J499" s="3" t="s">
        <v>673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8"/>
  <sheetViews>
    <sheetView topLeftCell="A458" workbookViewId="0">
      <selection activeCell="B1" sqref="B1"/>
    </sheetView>
  </sheetViews>
  <sheetFormatPr defaultRowHeight="15" x14ac:dyDescent="0.25"/>
  <cols>
    <col min="1" max="1" width="14.7109375" bestFit="1" customWidth="1"/>
    <col min="2" max="2" width="19.42578125" bestFit="1" customWidth="1"/>
  </cols>
  <sheetData>
    <row r="1" spans="1:2" x14ac:dyDescent="0.25">
      <c r="A1" s="2" t="s">
        <v>669</v>
      </c>
      <c r="B1" s="2" t="s">
        <v>670</v>
      </c>
    </row>
    <row r="2" spans="1:2" x14ac:dyDescent="0.25">
      <c r="A2" t="s">
        <v>197</v>
      </c>
      <c r="B2" t="str">
        <f>VLOOKUP(A2, Metabolites!$A$2:$A$391, 1, FALSE)</f>
        <v>C00469[c]</v>
      </c>
    </row>
    <row r="3" spans="1:2" x14ac:dyDescent="0.25">
      <c r="A3" t="s">
        <v>286</v>
      </c>
      <c r="B3" t="str">
        <f>VLOOKUP(A3, Metabolites!$A$2:$A$391, 1, FALSE)</f>
        <v>C00003[c]</v>
      </c>
    </row>
    <row r="4" spans="1:2" x14ac:dyDescent="0.25">
      <c r="A4" t="s">
        <v>104</v>
      </c>
      <c r="B4" t="str">
        <f>VLOOKUP(A4, Metabolites!$A$2:$A$391, 1, FALSE)</f>
        <v>C00084[c]</v>
      </c>
    </row>
    <row r="5" spans="1:2" x14ac:dyDescent="0.25">
      <c r="A5" t="s">
        <v>287</v>
      </c>
      <c r="B5" t="str">
        <f>VLOOKUP(A5, Metabolites!$A$2:$A$391, 1, FALSE)</f>
        <v>C00004[c]</v>
      </c>
    </row>
    <row r="6" spans="1:2" x14ac:dyDescent="0.25">
      <c r="A6" t="s">
        <v>221</v>
      </c>
      <c r="B6" t="str">
        <f>VLOOKUP(A6, Metabolites!$A$2:$A$391, 1, FALSE)</f>
        <v>C00080[c]</v>
      </c>
    </row>
    <row r="7" spans="1:2" x14ac:dyDescent="0.25">
      <c r="A7" t="s">
        <v>400</v>
      </c>
      <c r="B7" t="str">
        <f>VLOOKUP(A7, Metabolites!$A$2:$A$391, 1, FALSE)</f>
        <v>C05744[a]</v>
      </c>
    </row>
    <row r="8" spans="1:2" x14ac:dyDescent="0.25">
      <c r="A8" t="s">
        <v>401</v>
      </c>
      <c r="B8" t="str">
        <f>VLOOKUP(A8, Metabolites!$A$2:$A$391, 1, FALSE)</f>
        <v>C00005[a]</v>
      </c>
    </row>
    <row r="9" spans="1:2" x14ac:dyDescent="0.25">
      <c r="A9" t="s">
        <v>402</v>
      </c>
      <c r="B9" t="str">
        <f>VLOOKUP(A9, Metabolites!$A$2:$A$391, 1, FALSE)</f>
        <v>C00080[a]</v>
      </c>
    </row>
    <row r="10" spans="1:2" x14ac:dyDescent="0.25">
      <c r="A10" t="s">
        <v>403</v>
      </c>
      <c r="B10" t="str">
        <f>VLOOKUP(A10, Metabolites!$A$2:$A$391, 1, FALSE)</f>
        <v>C04618[a]</v>
      </c>
    </row>
    <row r="11" spans="1:2" x14ac:dyDescent="0.25">
      <c r="A11" t="s">
        <v>404</v>
      </c>
      <c r="B11" t="str">
        <f>VLOOKUP(A11, Metabolites!$A$2:$A$391, 1, FALSE)</f>
        <v>C00006[a]</v>
      </c>
    </row>
    <row r="12" spans="1:2" x14ac:dyDescent="0.25">
      <c r="A12" t="s">
        <v>405</v>
      </c>
      <c r="B12" t="str">
        <f>VLOOKUP(A12, Metabolites!$A$2:$A$391, 1, FALSE)</f>
        <v>C05753[a]</v>
      </c>
    </row>
    <row r="13" spans="1:2" x14ac:dyDescent="0.25">
      <c r="A13" t="s">
        <v>406</v>
      </c>
      <c r="B13" t="str">
        <f>VLOOKUP(A13, Metabolites!$A$2:$A$391, 1, FALSE)</f>
        <v>C04619[a]</v>
      </c>
    </row>
    <row r="14" spans="1:2" x14ac:dyDescent="0.25">
      <c r="A14" t="s">
        <v>407</v>
      </c>
      <c r="B14" t="str">
        <f>VLOOKUP(A14, Metabolites!$A$2:$A$391, 1, FALSE)</f>
        <v>C05750[a]</v>
      </c>
    </row>
    <row r="15" spans="1:2" x14ac:dyDescent="0.25">
      <c r="A15" t="s">
        <v>408</v>
      </c>
      <c r="B15" t="str">
        <f>VLOOKUP(A15, Metabolites!$A$2:$A$391, 1, FALSE)</f>
        <v>C04620[a]</v>
      </c>
    </row>
    <row r="16" spans="1:2" x14ac:dyDescent="0.25">
      <c r="A16" t="s">
        <v>409</v>
      </c>
      <c r="B16" t="str">
        <f>VLOOKUP(A16, Metabolites!$A$2:$A$391, 1, FALSE)</f>
        <v>C05762[a]</v>
      </c>
    </row>
    <row r="17" spans="1:2" x14ac:dyDescent="0.25">
      <c r="A17" t="s">
        <v>410</v>
      </c>
      <c r="B17" t="str">
        <f>VLOOKUP(A17, Metabolites!$A$2:$A$391, 1, FALSE)</f>
        <v>C04633[a]</v>
      </c>
    </row>
    <row r="18" spans="1:2" x14ac:dyDescent="0.25">
      <c r="A18" t="s">
        <v>411</v>
      </c>
      <c r="B18" t="str">
        <f>VLOOKUP(A18, Metabolites!$A$2:$A$391, 1, FALSE)</f>
        <v>C05759[a]</v>
      </c>
    </row>
    <row r="19" spans="1:2" x14ac:dyDescent="0.25">
      <c r="A19" t="s">
        <v>412</v>
      </c>
      <c r="B19" t="str">
        <f>VLOOKUP(A19, Metabolites!$A$2:$A$391, 1, FALSE)</f>
        <v>C04688[a]</v>
      </c>
    </row>
    <row r="20" spans="1:2" x14ac:dyDescent="0.25">
      <c r="A20" t="s">
        <v>413</v>
      </c>
      <c r="B20" t="str">
        <f>VLOOKUP(A20, Metabolites!$A$2:$A$391, 1, FALSE)</f>
        <v>C05746[a]</v>
      </c>
    </row>
    <row r="21" spans="1:2" x14ac:dyDescent="0.25">
      <c r="A21" t="s">
        <v>414</v>
      </c>
      <c r="B21" t="str">
        <f>VLOOKUP(A21, Metabolites!$A$2:$A$391, 1, FALSE)</f>
        <v>C05747[a]</v>
      </c>
    </row>
    <row r="22" spans="1:2" x14ac:dyDescent="0.25">
      <c r="A22" t="s">
        <v>415</v>
      </c>
      <c r="B22" t="str">
        <f>VLOOKUP(A22, Metabolites!$A$2:$A$391, 1, FALSE)</f>
        <v>C05756[a]</v>
      </c>
    </row>
    <row r="23" spans="1:2" x14ac:dyDescent="0.25">
      <c r="A23" t="s">
        <v>416</v>
      </c>
      <c r="B23" t="str">
        <f>VLOOKUP(A23, Metabolites!$A$2:$A$391, 1, FALSE)</f>
        <v>C05757[a]</v>
      </c>
    </row>
    <row r="24" spans="1:2" x14ac:dyDescent="0.25">
      <c r="A24" t="s">
        <v>417</v>
      </c>
      <c r="B24" t="str">
        <f>VLOOKUP(A24, Metabolites!$A$2:$A$391, 1, FALSE)</f>
        <v>C16219[a]</v>
      </c>
    </row>
    <row r="25" spans="1:2" x14ac:dyDescent="0.25">
      <c r="A25" t="s">
        <v>418</v>
      </c>
      <c r="B25" t="str">
        <f>VLOOKUP(A25, Metabolites!$A$2:$A$391, 1, FALSE)</f>
        <v>C16220[a]</v>
      </c>
    </row>
    <row r="26" spans="1:2" x14ac:dyDescent="0.25">
      <c r="A26" t="s">
        <v>419</v>
      </c>
      <c r="B26" t="str">
        <f>VLOOKUP(A26, Metabolites!$A$2:$A$391, 1, FALSE)</f>
        <v>C02934[er]</v>
      </c>
    </row>
    <row r="27" spans="1:2" x14ac:dyDescent="0.25">
      <c r="A27" t="s">
        <v>420</v>
      </c>
      <c r="B27" t="str">
        <f>VLOOKUP(A27, Metabolites!$A$2:$A$391, 1, FALSE)</f>
        <v>C00005[er]</v>
      </c>
    </row>
    <row r="28" spans="1:2" x14ac:dyDescent="0.25">
      <c r="A28" t="s">
        <v>421</v>
      </c>
      <c r="B28" t="str">
        <f>VLOOKUP(A28, Metabolites!$A$2:$A$391, 1, FALSE)</f>
        <v>C00080[er]</v>
      </c>
    </row>
    <row r="29" spans="1:2" x14ac:dyDescent="0.25">
      <c r="A29" t="s">
        <v>422</v>
      </c>
      <c r="B29" t="str">
        <f>VLOOKUP(A29, Metabolites!$A$2:$A$391, 1, FALSE)</f>
        <v>C00836[er]</v>
      </c>
    </row>
    <row r="30" spans="1:2" x14ac:dyDescent="0.25">
      <c r="A30" t="s">
        <v>423</v>
      </c>
      <c r="B30" t="str">
        <f>VLOOKUP(A30, Metabolites!$A$2:$A$391, 1, FALSE)</f>
        <v>C00006[er]</v>
      </c>
    </row>
    <row r="31" spans="1:2" x14ac:dyDescent="0.25">
      <c r="A31" t="s">
        <v>363</v>
      </c>
      <c r="B31" t="str">
        <f>VLOOKUP(A31, Metabolites!$A$2:$A$391, 1, FALSE)</f>
        <v>C00272[c]</v>
      </c>
    </row>
    <row r="32" spans="1:2" x14ac:dyDescent="0.25">
      <c r="A32" t="s">
        <v>288</v>
      </c>
      <c r="B32" t="str">
        <f>VLOOKUP(A32, Metabolites!$A$2:$A$391, 1, FALSE)</f>
        <v>C00006[c]</v>
      </c>
    </row>
    <row r="33" spans="1:2" x14ac:dyDescent="0.25">
      <c r="A33" t="s">
        <v>100</v>
      </c>
      <c r="B33" t="str">
        <f>VLOOKUP(A33, Metabolites!$A$2:$A$391, 1, FALSE)</f>
        <v>C03684[c]</v>
      </c>
    </row>
    <row r="34" spans="1:2" x14ac:dyDescent="0.25">
      <c r="A34" t="s">
        <v>289</v>
      </c>
      <c r="B34" t="str">
        <f>VLOOKUP(A34, Metabolites!$A$2:$A$391, 1, FALSE)</f>
        <v>C00005[c]</v>
      </c>
    </row>
    <row r="35" spans="1:2" x14ac:dyDescent="0.25">
      <c r="A35" t="s">
        <v>424</v>
      </c>
      <c r="B35" t="str">
        <f>VLOOKUP(A35, Metabolites!$A$2:$A$391, 1, FALSE)</f>
        <v>C00522[m]</v>
      </c>
    </row>
    <row r="36" spans="1:2" x14ac:dyDescent="0.25">
      <c r="A36" t="s">
        <v>425</v>
      </c>
      <c r="B36" t="str">
        <f>VLOOKUP(A36, Metabolites!$A$2:$A$391, 1, FALSE)</f>
        <v>C00006[m]</v>
      </c>
    </row>
    <row r="37" spans="1:2" x14ac:dyDescent="0.25">
      <c r="A37" t="s">
        <v>426</v>
      </c>
      <c r="B37" t="str">
        <f>VLOOKUP(A37, Metabolites!$A$2:$A$391, 1, FALSE)</f>
        <v>C00966[m]</v>
      </c>
    </row>
    <row r="38" spans="1:2" x14ac:dyDescent="0.25">
      <c r="A38" t="s">
        <v>427</v>
      </c>
      <c r="B38" t="str">
        <f>VLOOKUP(A38, Metabolites!$A$2:$A$391, 1, FALSE)</f>
        <v>C00005[m]</v>
      </c>
    </row>
    <row r="39" spans="1:2" x14ac:dyDescent="0.25">
      <c r="A39" t="s">
        <v>428</v>
      </c>
      <c r="B39" t="str">
        <f>VLOOKUP(A39, Metabolites!$A$2:$A$391, 1, FALSE)</f>
        <v>C00080[m]</v>
      </c>
    </row>
    <row r="40" spans="1:2" x14ac:dyDescent="0.25">
      <c r="A40" t="s">
        <v>231</v>
      </c>
      <c r="B40" t="str">
        <f>VLOOKUP(A40, Metabolites!$A$2:$A$391, 1, FALSE)</f>
        <v>C00130[c]</v>
      </c>
    </row>
    <row r="41" spans="1:2" x14ac:dyDescent="0.25">
      <c r="A41" t="s">
        <v>222</v>
      </c>
      <c r="B41" t="str">
        <f>VLOOKUP(A41, Metabolites!$A$2:$A$391, 1, FALSE)</f>
        <v>C00001[c]</v>
      </c>
    </row>
    <row r="42" spans="1:2" x14ac:dyDescent="0.25">
      <c r="A42" t="s">
        <v>392</v>
      </c>
      <c r="B42" t="str">
        <f>VLOOKUP(A42, Metabolites!$A$2:$A$391, 1, FALSE)</f>
        <v>C00655[c]</v>
      </c>
    </row>
    <row r="43" spans="1:2" x14ac:dyDescent="0.25">
      <c r="A43" t="s">
        <v>347</v>
      </c>
      <c r="B43" t="str">
        <f>VLOOKUP(A43, Metabolites!$A$2:$A$391, 1, FALSE)</f>
        <v>C00493[c]</v>
      </c>
    </row>
    <row r="44" spans="1:2" x14ac:dyDescent="0.25">
      <c r="A44" t="s">
        <v>67</v>
      </c>
      <c r="B44" t="str">
        <f>VLOOKUP(A44, Metabolites!$A$2:$A$391, 1, FALSE)</f>
        <v>C02637[c]</v>
      </c>
    </row>
    <row r="45" spans="1:2" x14ac:dyDescent="0.25">
      <c r="A45" t="s">
        <v>429</v>
      </c>
      <c r="B45" t="str">
        <f>VLOOKUP(A45, Metabolites!$A$2:$A$391, 1, FALSE)</f>
        <v>C11437[a]</v>
      </c>
    </row>
    <row r="46" spans="1:2" x14ac:dyDescent="0.25">
      <c r="A46" t="s">
        <v>430</v>
      </c>
      <c r="B46" t="str">
        <f>VLOOKUP(A46, Metabolites!$A$2:$A$391, 1, FALSE)</f>
        <v>C11434[a]</v>
      </c>
    </row>
    <row r="47" spans="1:2" x14ac:dyDescent="0.25">
      <c r="A47" t="s">
        <v>339</v>
      </c>
      <c r="B47" t="str">
        <f>VLOOKUP(A47, Metabolites!$A$2:$A$391, 1, FALSE)</f>
        <v>C00022[c]</v>
      </c>
    </row>
    <row r="48" spans="1:2" x14ac:dyDescent="0.25">
      <c r="A48" t="s">
        <v>29</v>
      </c>
      <c r="B48" t="str">
        <f>VLOOKUP(A48, Metabolites!$A$2:$A$391, 1, FALSE)</f>
        <v>C00186[c]</v>
      </c>
    </row>
    <row r="49" spans="1:2" x14ac:dyDescent="0.25">
      <c r="A49" t="s">
        <v>431</v>
      </c>
      <c r="B49" t="str">
        <f>VLOOKUP(A49, Metabolites!$A$2:$A$391, 1, FALSE)</f>
        <v>C01188[m]</v>
      </c>
    </row>
    <row r="50" spans="1:2" x14ac:dyDescent="0.25">
      <c r="A50" t="s">
        <v>432</v>
      </c>
      <c r="B50" t="str">
        <f>VLOOKUP(A50, Metabolites!$A$2:$A$391, 1, FALSE)</f>
        <v>C00003[m]</v>
      </c>
    </row>
    <row r="51" spans="1:2" x14ac:dyDescent="0.25">
      <c r="A51" t="s">
        <v>433</v>
      </c>
      <c r="B51" t="str">
        <f>VLOOKUP(A51, Metabolites!$A$2:$A$391, 1, FALSE)</f>
        <v>C00349[m]</v>
      </c>
    </row>
    <row r="52" spans="1:2" x14ac:dyDescent="0.25">
      <c r="A52" t="s">
        <v>434</v>
      </c>
      <c r="B52" t="str">
        <f>VLOOKUP(A52, Metabolites!$A$2:$A$391, 1, FALSE)</f>
        <v>C00004[m]</v>
      </c>
    </row>
    <row r="53" spans="1:2" x14ac:dyDescent="0.25">
      <c r="A53" t="s">
        <v>435</v>
      </c>
      <c r="B53" t="str">
        <f>VLOOKUP(A53, Metabolites!$A$2:$A$391, 1, FALSE)</f>
        <v>C04405[m]</v>
      </c>
    </row>
    <row r="54" spans="1:2" x14ac:dyDescent="0.25">
      <c r="A54" t="s">
        <v>436</v>
      </c>
      <c r="B54" t="str">
        <f>VLOOKUP(A54, Metabolites!$A$2:$A$391, 1, FALSE)</f>
        <v>C03344[m]</v>
      </c>
    </row>
    <row r="55" spans="1:2" x14ac:dyDescent="0.25">
      <c r="A55" t="s">
        <v>437</v>
      </c>
      <c r="B55" t="str">
        <f>VLOOKUP(A55, Metabolites!$A$2:$A$391, 1, FALSE)</f>
        <v>C00640[m]</v>
      </c>
    </row>
    <row r="56" spans="1:2" x14ac:dyDescent="0.25">
      <c r="A56" t="s">
        <v>438</v>
      </c>
      <c r="B56" t="str">
        <f>VLOOKUP(A56, Metabolites!$A$2:$A$391, 1, FALSE)</f>
        <v>C00264[m]</v>
      </c>
    </row>
    <row r="57" spans="1:2" x14ac:dyDescent="0.25">
      <c r="A57" t="s">
        <v>439</v>
      </c>
      <c r="B57" t="str">
        <f>VLOOKUP(A57, Metabolites!$A$2:$A$391, 1, FALSE)</f>
        <v>C00149[m]</v>
      </c>
    </row>
    <row r="58" spans="1:2" x14ac:dyDescent="0.25">
      <c r="A58" t="s">
        <v>440</v>
      </c>
      <c r="B58" t="str">
        <f>VLOOKUP(A58, Metabolites!$A$2:$A$391, 1, FALSE)</f>
        <v>C00036[m]</v>
      </c>
    </row>
    <row r="59" spans="1:2" x14ac:dyDescent="0.25">
      <c r="A59" t="s">
        <v>441</v>
      </c>
      <c r="B59" t="str">
        <f>VLOOKUP(A59, Metabolites!$A$2:$A$391, 1, FALSE)</f>
        <v>C00311[m]</v>
      </c>
    </row>
    <row r="60" spans="1:2" x14ac:dyDescent="0.25">
      <c r="A60" t="s">
        <v>442</v>
      </c>
      <c r="B60" t="str">
        <f>VLOOKUP(A60, Metabolites!$A$2:$A$391, 1, FALSE)</f>
        <v>C00026[m]</v>
      </c>
    </row>
    <row r="61" spans="1:2" x14ac:dyDescent="0.25">
      <c r="A61" t="s">
        <v>443</v>
      </c>
      <c r="B61" t="str">
        <f>VLOOKUP(A61, Metabolites!$A$2:$A$391, 1, FALSE)</f>
        <v>C00011[m]</v>
      </c>
    </row>
    <row r="62" spans="1:2" x14ac:dyDescent="0.25">
      <c r="A62" t="s">
        <v>99</v>
      </c>
      <c r="B62" t="str">
        <f>VLOOKUP(A62, Metabolites!$A$2:$A$391, 1, FALSE)</f>
        <v>C00345[c]</v>
      </c>
    </row>
    <row r="63" spans="1:2" x14ac:dyDescent="0.25">
      <c r="A63" t="s">
        <v>189</v>
      </c>
      <c r="B63" t="str">
        <f>VLOOKUP(A63, Metabolites!$A$2:$A$391, 1, FALSE)</f>
        <v>C00199[c]</v>
      </c>
    </row>
    <row r="64" spans="1:2" x14ac:dyDescent="0.25">
      <c r="A64" t="s">
        <v>138</v>
      </c>
      <c r="B64" t="str">
        <f>VLOOKUP(A64, Metabolites!$A$2:$A$391, 1, FALSE)</f>
        <v>C00011[c]</v>
      </c>
    </row>
    <row r="65" spans="1:2" x14ac:dyDescent="0.25">
      <c r="A65" t="s">
        <v>444</v>
      </c>
      <c r="B65" t="str">
        <f>VLOOKUP(A65, Metabolites!$A$2:$A$391, 1, FALSE)</f>
        <v>C00092[c]</v>
      </c>
    </row>
    <row r="66" spans="1:2" x14ac:dyDescent="0.25">
      <c r="A66" t="s">
        <v>445</v>
      </c>
      <c r="B66" t="str">
        <f>VLOOKUP(A66, Metabolites!$A$2:$A$391, 1, FALSE)</f>
        <v>C01236[c]</v>
      </c>
    </row>
    <row r="67" spans="1:2" x14ac:dyDescent="0.25">
      <c r="A67" t="s">
        <v>446</v>
      </c>
      <c r="B67" t="str">
        <f>VLOOKUP(A67, Metabolites!$A$2:$A$391, 1, FALSE)</f>
        <v>C00111[c]</v>
      </c>
    </row>
    <row r="68" spans="1:2" x14ac:dyDescent="0.25">
      <c r="A68" t="s">
        <v>447</v>
      </c>
      <c r="B68" t="str">
        <f>VLOOKUP(A68, Metabolites!$A$2:$A$391, 1, FALSE)</f>
        <v>C00093[c]</v>
      </c>
    </row>
    <row r="69" spans="1:2" x14ac:dyDescent="0.25">
      <c r="A69" t="s">
        <v>83</v>
      </c>
      <c r="B69" t="str">
        <f>VLOOKUP(A69, Metabolites!$A$2:$A$391, 1, FALSE)</f>
        <v>C00197[c]</v>
      </c>
    </row>
    <row r="70" spans="1:2" x14ac:dyDescent="0.25">
      <c r="A70" t="s">
        <v>85</v>
      </c>
      <c r="B70" t="str">
        <f>VLOOKUP(A70, Metabolites!$A$2:$A$391, 1, FALSE)</f>
        <v>C03232[c]</v>
      </c>
    </row>
    <row r="71" spans="1:2" x14ac:dyDescent="0.25">
      <c r="A71" t="s">
        <v>448</v>
      </c>
      <c r="B71" t="str">
        <f>VLOOKUP(A71, Metabolites!$A$2:$A$391, 1, FALSE)</f>
        <v>C00390[m]</v>
      </c>
    </row>
    <row r="72" spans="1:2" x14ac:dyDescent="0.25">
      <c r="A72" t="s">
        <v>449</v>
      </c>
      <c r="B72" t="str">
        <f>VLOOKUP(A72, Metabolites!$A$2:$A$391, 1, FALSE)</f>
        <v>C00125[m]</v>
      </c>
    </row>
    <row r="73" spans="1:2" x14ac:dyDescent="0.25">
      <c r="A73" t="s">
        <v>450</v>
      </c>
      <c r="B73" t="str">
        <f>VLOOKUP(A73, Metabolites!$A$2:$A$391, 1, FALSE)</f>
        <v>C00399[m]</v>
      </c>
    </row>
    <row r="74" spans="1:2" x14ac:dyDescent="0.25">
      <c r="A74" t="s">
        <v>451</v>
      </c>
      <c r="B74" t="str">
        <f>VLOOKUP(A74, Metabolites!$A$2:$A$391, 1, FALSE)</f>
        <v>C00126[m]</v>
      </c>
    </row>
    <row r="75" spans="1:2" x14ac:dyDescent="0.25">
      <c r="A75" t="s">
        <v>452</v>
      </c>
      <c r="B75" t="str">
        <f>VLOOKUP(A75, Metabolites!$A$2:$A$391, 1, FALSE)</f>
        <v>C00080[im]</v>
      </c>
    </row>
    <row r="76" spans="1:2" x14ac:dyDescent="0.25">
      <c r="A76" t="s">
        <v>223</v>
      </c>
      <c r="B76" t="str">
        <f>VLOOKUP(A76, Metabolites!$A$2:$A$391, 1, FALSE)</f>
        <v>C00027[c]</v>
      </c>
    </row>
    <row r="77" spans="1:2" x14ac:dyDescent="0.25">
      <c r="A77" t="s">
        <v>300</v>
      </c>
      <c r="B77" t="str">
        <f>VLOOKUP(A77, Metabolites!$A$2:$A$391, 1, FALSE)</f>
        <v>C00007[c]</v>
      </c>
    </row>
    <row r="78" spans="1:2" x14ac:dyDescent="0.25">
      <c r="A78" t="s">
        <v>453</v>
      </c>
      <c r="B78" t="str">
        <f>VLOOKUP(A78, Metabolites!$A$2:$A$391, 1, FALSE)</f>
        <v>C12126[er]</v>
      </c>
    </row>
    <row r="79" spans="1:2" x14ac:dyDescent="0.25">
      <c r="A79" t="s">
        <v>454</v>
      </c>
      <c r="B79" t="str">
        <f>VLOOKUP(A79, Metabolites!$A$2:$A$391, 1, FALSE)</f>
        <v>C00030[er]</v>
      </c>
    </row>
    <row r="80" spans="1:2" x14ac:dyDescent="0.25">
      <c r="A80" t="s">
        <v>455</v>
      </c>
      <c r="B80" t="str">
        <f>VLOOKUP(A80, Metabolites!$A$2:$A$391, 1, FALSE)</f>
        <v>C00007[er]</v>
      </c>
    </row>
    <row r="81" spans="1:2" x14ac:dyDescent="0.25">
      <c r="A81" t="s">
        <v>456</v>
      </c>
      <c r="B81" t="str">
        <f>VLOOKUP(A81, Metabolites!$A$2:$A$391, 1, FALSE)</f>
        <v>C00195[er]</v>
      </c>
    </row>
    <row r="82" spans="1:2" x14ac:dyDescent="0.25">
      <c r="A82" t="s">
        <v>457</v>
      </c>
      <c r="B82" t="str">
        <f>VLOOKUP(A82, Metabolites!$A$2:$A$391, 1, FALSE)</f>
        <v>C00028[er]</v>
      </c>
    </row>
    <row r="83" spans="1:2" x14ac:dyDescent="0.25">
      <c r="A83" t="s">
        <v>458</v>
      </c>
      <c r="B83" t="str">
        <f>VLOOKUP(A83, Metabolites!$A$2:$A$391, 1, FALSE)</f>
        <v>C00001[er]</v>
      </c>
    </row>
    <row r="84" spans="1:2" x14ac:dyDescent="0.25">
      <c r="A84" t="s">
        <v>266</v>
      </c>
      <c r="B84" t="str">
        <f>VLOOKUP(A84, Metabolites!$A$2:$A$391, 1, FALSE)</f>
        <v>C00082[c]</v>
      </c>
    </row>
    <row r="85" spans="1:2" x14ac:dyDescent="0.25">
      <c r="A85" t="s">
        <v>61</v>
      </c>
      <c r="B85" t="str">
        <f>VLOOKUP(A85, Metabolites!$A$2:$A$391, 1, FALSE)</f>
        <v>C00355[c]</v>
      </c>
    </row>
    <row r="86" spans="1:2" x14ac:dyDescent="0.25">
      <c r="A86" t="s">
        <v>459</v>
      </c>
      <c r="B86" t="str">
        <f>VLOOKUP(A86, Metabolites!$A$2:$A$391, 1, FALSE)</f>
        <v>C15522[c]</v>
      </c>
    </row>
    <row r="87" spans="1:2" x14ac:dyDescent="0.25">
      <c r="A87" t="s">
        <v>460</v>
      </c>
      <c r="B87" t="str">
        <f>VLOOKUP(A87, Metabolites!$A$2:$A$391, 1, FALSE)</f>
        <v>C04088[a]</v>
      </c>
    </row>
    <row r="88" spans="1:2" x14ac:dyDescent="0.25">
      <c r="A88" t="s">
        <v>461</v>
      </c>
      <c r="B88" t="str">
        <f>VLOOKUP(A88, Metabolites!$A$2:$A$391, 1, FALSE)</f>
        <v>C00030[a]</v>
      </c>
    </row>
    <row r="89" spans="1:2" x14ac:dyDescent="0.25">
      <c r="A89" t="s">
        <v>462</v>
      </c>
      <c r="B89" t="str">
        <f>VLOOKUP(A89, Metabolites!$A$2:$A$391, 1, FALSE)</f>
        <v>C00007[a]</v>
      </c>
    </row>
    <row r="90" spans="1:2" x14ac:dyDescent="0.25">
      <c r="A90" t="s">
        <v>463</v>
      </c>
      <c r="B90" t="str">
        <f>VLOOKUP(A90, Metabolites!$A$2:$A$391, 1, FALSE)</f>
        <v>C01203[a]</v>
      </c>
    </row>
    <row r="91" spans="1:2" x14ac:dyDescent="0.25">
      <c r="A91" t="s">
        <v>464</v>
      </c>
      <c r="B91" t="str">
        <f>VLOOKUP(A91, Metabolites!$A$2:$A$391, 1, FALSE)</f>
        <v>C00028[a]</v>
      </c>
    </row>
    <row r="92" spans="1:2" x14ac:dyDescent="0.25">
      <c r="A92" t="s">
        <v>465</v>
      </c>
      <c r="B92" t="str">
        <f>VLOOKUP(A92, Metabolites!$A$2:$A$391, 1, FALSE)</f>
        <v>C00001[a]</v>
      </c>
    </row>
    <row r="93" spans="1:2" x14ac:dyDescent="0.25">
      <c r="A93" t="s">
        <v>466</v>
      </c>
      <c r="B93" t="str">
        <f>VLOOKUP(A93, Metabolites!$A$2:$A$391, 1, FALSE)</f>
        <v>C02050[a]</v>
      </c>
    </row>
    <row r="94" spans="1:2" x14ac:dyDescent="0.25">
      <c r="A94" t="s">
        <v>467</v>
      </c>
      <c r="B94" t="str">
        <f>VLOOKUP(A94, Metabolites!$A$2:$A$391, 1, FALSE)</f>
        <v>C03035[a]</v>
      </c>
    </row>
    <row r="95" spans="1:2" x14ac:dyDescent="0.25">
      <c r="A95" t="s">
        <v>468</v>
      </c>
      <c r="B95" t="str">
        <f>VLOOKUP(A95, Metabolites!$A$2:$A$391, 1, FALSE)</f>
        <v>C00510[a]</v>
      </c>
    </row>
    <row r="96" spans="1:2" x14ac:dyDescent="0.25">
      <c r="A96" t="s">
        <v>301</v>
      </c>
      <c r="B96" t="str">
        <f>VLOOKUP(A96, Metabolites!$A$2:$A$391, 1, FALSE)</f>
        <v>C00704[c]</v>
      </c>
    </row>
    <row r="97" spans="1:2" x14ac:dyDescent="0.25">
      <c r="A97" t="s">
        <v>469</v>
      </c>
      <c r="B97" t="str">
        <f>VLOOKUP(A97, Metabolites!$A$2:$A$391, 1, FALSE)</f>
        <v>C11811[a]</v>
      </c>
    </row>
    <row r="98" spans="1:2" x14ac:dyDescent="0.25">
      <c r="A98" t="s">
        <v>470</v>
      </c>
      <c r="B98" t="str">
        <f>VLOOKUP(A98, Metabolites!$A$2:$A$391, 1, FALSE)</f>
        <v>C00129[a]</v>
      </c>
    </row>
    <row r="99" spans="1:2" x14ac:dyDescent="0.25">
      <c r="A99" t="s">
        <v>471</v>
      </c>
      <c r="B99" t="str">
        <f>VLOOKUP(A99, Metabolites!$A$2:$A$391, 1, FALSE)</f>
        <v>C00235[a]</v>
      </c>
    </row>
    <row r="100" spans="1:2" x14ac:dyDescent="0.25">
      <c r="A100" t="s">
        <v>366</v>
      </c>
      <c r="B100" t="str">
        <f>VLOOKUP(A100, Metabolites!$A$2:$A$391, 1, FALSE)</f>
        <v>C00342[c]</v>
      </c>
    </row>
    <row r="101" spans="1:2" x14ac:dyDescent="0.25">
      <c r="A101" t="s">
        <v>115</v>
      </c>
      <c r="B101" t="str">
        <f>VLOOKUP(A101, Metabolites!$A$2:$A$391, 1, FALSE)</f>
        <v>C00008[c]</v>
      </c>
    </row>
    <row r="102" spans="1:2" x14ac:dyDescent="0.25">
      <c r="A102" t="s">
        <v>145</v>
      </c>
      <c r="B102" t="str">
        <f>VLOOKUP(A102, Metabolites!$A$2:$A$391, 1, FALSE)</f>
        <v>C00206[c]</v>
      </c>
    </row>
    <row r="103" spans="1:2" x14ac:dyDescent="0.25">
      <c r="A103" t="s">
        <v>367</v>
      </c>
      <c r="B103" t="str">
        <f>VLOOKUP(A103, Metabolites!$A$2:$A$391, 1, FALSE)</f>
        <v>C00343[c]</v>
      </c>
    </row>
    <row r="104" spans="1:2" x14ac:dyDescent="0.25">
      <c r="A104" t="s">
        <v>380</v>
      </c>
      <c r="B104" t="str">
        <f>VLOOKUP(A104, Metabolites!$A$2:$A$391, 1, FALSE)</f>
        <v>C00015[c]</v>
      </c>
    </row>
    <row r="105" spans="1:2" x14ac:dyDescent="0.25">
      <c r="A105" t="s">
        <v>193</v>
      </c>
      <c r="B105" t="str">
        <f>VLOOKUP(A105, Metabolites!$A$2:$A$391, 1, FALSE)</f>
        <v>C01346[c]</v>
      </c>
    </row>
    <row r="106" spans="1:2" x14ac:dyDescent="0.25">
      <c r="A106" t="s">
        <v>208</v>
      </c>
      <c r="B106" t="str">
        <f>VLOOKUP(A106, Metabolites!$A$2:$A$391, 1, FALSE)</f>
        <v>C00035[c]</v>
      </c>
    </row>
    <row r="107" spans="1:2" x14ac:dyDescent="0.25">
      <c r="A107" t="s">
        <v>162</v>
      </c>
      <c r="B107" t="str">
        <f>VLOOKUP(A107, Metabolites!$A$2:$A$391, 1, FALSE)</f>
        <v>C00361[c]</v>
      </c>
    </row>
    <row r="108" spans="1:2" x14ac:dyDescent="0.25">
      <c r="A108" t="s">
        <v>129</v>
      </c>
      <c r="B108" t="str">
        <f>VLOOKUP(A108, Metabolites!$A$2:$A$391, 1, FALSE)</f>
        <v>C00112[c]</v>
      </c>
    </row>
    <row r="109" spans="1:2" x14ac:dyDescent="0.25">
      <c r="A109" t="s">
        <v>148</v>
      </c>
      <c r="B109" t="str">
        <f>VLOOKUP(A109, Metabolites!$A$2:$A$391, 1, FALSE)</f>
        <v>C00705[c]</v>
      </c>
    </row>
    <row r="110" spans="1:2" x14ac:dyDescent="0.25">
      <c r="A110" t="s">
        <v>472</v>
      </c>
      <c r="B110" t="str">
        <f>VLOOKUP(A110, Metabolites!$A$2:$A$391, 1, FALSE)</f>
        <v>C11453[a]</v>
      </c>
    </row>
    <row r="111" spans="1:2" x14ac:dyDescent="0.25">
      <c r="A111" t="s">
        <v>473</v>
      </c>
      <c r="B111" t="str">
        <f>VLOOKUP(A111, Metabolites!$A$2:$A$391, 1, FALSE)</f>
        <v>C00138[a]</v>
      </c>
    </row>
    <row r="112" spans="1:2" x14ac:dyDescent="0.25">
      <c r="A112" t="s">
        <v>474</v>
      </c>
      <c r="B112" t="str">
        <f>VLOOKUP(A112, Metabolites!$A$2:$A$391, 1, FALSE)</f>
        <v>C00139[a]</v>
      </c>
    </row>
    <row r="113" spans="1:2" x14ac:dyDescent="0.25">
      <c r="A113" t="s">
        <v>475</v>
      </c>
      <c r="B113" t="str">
        <f>VLOOKUP(A113, Metabolites!$A$2:$A$391, 1, FALSE)</f>
        <v>C03082[m]</v>
      </c>
    </row>
    <row r="114" spans="1:2" x14ac:dyDescent="0.25">
      <c r="A114" t="s">
        <v>476</v>
      </c>
      <c r="B114" t="str">
        <f>VLOOKUP(A114, Metabolites!$A$2:$A$391, 1, FALSE)</f>
        <v>C00441[m]</v>
      </c>
    </row>
    <row r="115" spans="1:2" x14ac:dyDescent="0.25">
      <c r="A115" t="s">
        <v>477</v>
      </c>
      <c r="B115" t="str">
        <f>VLOOKUP(A115, Metabolites!$A$2:$A$391, 1, FALSE)</f>
        <v>C00009[m]</v>
      </c>
    </row>
    <row r="116" spans="1:2" x14ac:dyDescent="0.25">
      <c r="A116" t="s">
        <v>168</v>
      </c>
      <c r="B116" t="str">
        <f>VLOOKUP(A116, Metabolites!$A$2:$A$391, 1, FALSE)</f>
        <v>C00118[c]</v>
      </c>
    </row>
    <row r="117" spans="1:2" x14ac:dyDescent="0.25">
      <c r="A117" t="s">
        <v>318</v>
      </c>
      <c r="B117" t="str">
        <f>VLOOKUP(A117, Metabolites!$A$2:$A$391, 1, FALSE)</f>
        <v>C00009[c]</v>
      </c>
    </row>
    <row r="118" spans="1:2" x14ac:dyDescent="0.25">
      <c r="A118" t="s">
        <v>84</v>
      </c>
      <c r="B118" t="str">
        <f>VLOOKUP(A118, Metabolites!$A$2:$A$391, 1, FALSE)</f>
        <v>C00236[c]</v>
      </c>
    </row>
    <row r="119" spans="1:2" x14ac:dyDescent="0.25">
      <c r="A119" t="s">
        <v>478</v>
      </c>
      <c r="B119" t="str">
        <f>VLOOKUP(A119, Metabolites!$A$2:$A$391, 1, FALSE)</f>
        <v>C00118[a]</v>
      </c>
    </row>
    <row r="120" spans="1:2" x14ac:dyDescent="0.25">
      <c r="A120" t="s">
        <v>479</v>
      </c>
      <c r="B120" t="str">
        <f>VLOOKUP(A120, Metabolites!$A$2:$A$391, 1, FALSE)</f>
        <v>C00009[a]</v>
      </c>
    </row>
    <row r="121" spans="1:2" x14ac:dyDescent="0.25">
      <c r="A121" t="s">
        <v>480</v>
      </c>
      <c r="B121" t="str">
        <f>VLOOKUP(A121, Metabolites!$A$2:$A$391, 1, FALSE)</f>
        <v>C00003[a]</v>
      </c>
    </row>
    <row r="122" spans="1:2" x14ac:dyDescent="0.25">
      <c r="A122" t="s">
        <v>481</v>
      </c>
      <c r="B122" t="str">
        <f>VLOOKUP(A122, Metabolites!$A$2:$A$391, 1, FALSE)</f>
        <v>C00236[a]</v>
      </c>
    </row>
    <row r="123" spans="1:2" x14ac:dyDescent="0.25">
      <c r="A123" t="s">
        <v>482</v>
      </c>
      <c r="B123" t="str">
        <f>VLOOKUP(A123, Metabolites!$A$2:$A$391, 1, FALSE)</f>
        <v>C00004[a]</v>
      </c>
    </row>
    <row r="124" spans="1:2" x14ac:dyDescent="0.25">
      <c r="A124" t="s">
        <v>483</v>
      </c>
      <c r="B124" t="str">
        <f>VLOOKUP(A124, Metabolites!$A$2:$A$391, 1, FALSE)</f>
        <v>C00010[m]</v>
      </c>
    </row>
    <row r="125" spans="1:2" x14ac:dyDescent="0.25">
      <c r="A125" t="s">
        <v>484</v>
      </c>
      <c r="B125" t="str">
        <f>VLOOKUP(A125, Metabolites!$A$2:$A$391, 1, FALSE)</f>
        <v>C00001[m]</v>
      </c>
    </row>
    <row r="126" spans="1:2" x14ac:dyDescent="0.25">
      <c r="A126" t="s">
        <v>485</v>
      </c>
      <c r="B126" t="str">
        <f>VLOOKUP(A126, Metabolites!$A$2:$A$391, 1, FALSE)</f>
        <v>C00100[m]</v>
      </c>
    </row>
    <row r="127" spans="1:2" x14ac:dyDescent="0.25">
      <c r="A127" t="s">
        <v>486</v>
      </c>
      <c r="B127" t="str">
        <f>VLOOKUP(A127, Metabolites!$A$2:$A$391, 1, FALSE)</f>
        <v>C00288[m]</v>
      </c>
    </row>
    <row r="128" spans="1:2" x14ac:dyDescent="0.25">
      <c r="A128" t="s">
        <v>105</v>
      </c>
      <c r="B128" t="str">
        <f>VLOOKUP(A128, Metabolites!$A$2:$A$391, 1, FALSE)</f>
        <v>C00033[c]</v>
      </c>
    </row>
    <row r="129" spans="1:2" x14ac:dyDescent="0.25">
      <c r="A129" t="s">
        <v>65</v>
      </c>
      <c r="B129" t="str">
        <f>VLOOKUP(A129, Metabolites!$A$2:$A$391, 1, FALSE)</f>
        <v>C05665[c]</v>
      </c>
    </row>
    <row r="130" spans="1:2" x14ac:dyDescent="0.25">
      <c r="A130" t="s">
        <v>123</v>
      </c>
      <c r="B130" t="str">
        <f>VLOOKUP(A130, Metabolites!$A$2:$A$391, 1, FALSE)</f>
        <v>C00099[c]</v>
      </c>
    </row>
    <row r="131" spans="1:2" x14ac:dyDescent="0.25">
      <c r="A131" t="s">
        <v>91</v>
      </c>
      <c r="B131" t="str">
        <f>VLOOKUP(A131, Metabolites!$A$2:$A$391, 1, FALSE)</f>
        <v>C00555[c]</v>
      </c>
    </row>
    <row r="132" spans="1:2" x14ac:dyDescent="0.25">
      <c r="A132" t="s">
        <v>90</v>
      </c>
      <c r="B132" t="str">
        <f>VLOOKUP(A132, Metabolites!$A$2:$A$391, 1, FALSE)</f>
        <v>C00334[c]</v>
      </c>
    </row>
    <row r="133" spans="1:2" x14ac:dyDescent="0.25">
      <c r="A133" t="s">
        <v>247</v>
      </c>
      <c r="B133" t="str">
        <f>VLOOKUP(A133, Metabolites!$A$2:$A$391, 1, FALSE)</f>
        <v>C01165[c]</v>
      </c>
    </row>
    <row r="134" spans="1:2" x14ac:dyDescent="0.25">
      <c r="A134" t="s">
        <v>249</v>
      </c>
      <c r="B134" t="str">
        <f>VLOOKUP(A134, Metabolites!$A$2:$A$391, 1, FALSE)</f>
        <v>C03287[c]</v>
      </c>
    </row>
    <row r="135" spans="1:2" x14ac:dyDescent="0.25">
      <c r="A135" t="s">
        <v>487</v>
      </c>
      <c r="B135" t="str">
        <f>VLOOKUP(A135, Metabolites!$A$2:$A$391, 1, FALSE)</f>
        <v>C00022[a]</v>
      </c>
    </row>
    <row r="136" spans="1:2" x14ac:dyDescent="0.25">
      <c r="A136" t="s">
        <v>488</v>
      </c>
      <c r="B136" t="str">
        <f>VLOOKUP(A136, Metabolites!$A$2:$A$391, 1, FALSE)</f>
        <v>C16237[a]</v>
      </c>
    </row>
    <row r="137" spans="1:2" x14ac:dyDescent="0.25">
      <c r="A137" t="s">
        <v>489</v>
      </c>
      <c r="B137" t="str">
        <f>VLOOKUP(A137, Metabolites!$A$2:$A$391, 1, FALSE)</f>
        <v>C16255[a]</v>
      </c>
    </row>
    <row r="138" spans="1:2" x14ac:dyDescent="0.25">
      <c r="A138" t="s">
        <v>490</v>
      </c>
      <c r="B138" t="str">
        <f>VLOOKUP(A138, Metabolites!$A$2:$A$391, 1, FALSE)</f>
        <v>C00011[a]</v>
      </c>
    </row>
    <row r="139" spans="1:2" x14ac:dyDescent="0.25">
      <c r="A139" t="s">
        <v>491</v>
      </c>
      <c r="B139" t="str">
        <f>VLOOKUP(A139, Metabolites!$A$2:$A$391, 1, FALSE)</f>
        <v>C16237[m]</v>
      </c>
    </row>
    <row r="140" spans="1:2" x14ac:dyDescent="0.25">
      <c r="A140" t="s">
        <v>492</v>
      </c>
      <c r="B140" t="str">
        <f>VLOOKUP(A140, Metabolites!$A$2:$A$391, 1, FALSE)</f>
        <v>C16254[m]</v>
      </c>
    </row>
    <row r="141" spans="1:2" x14ac:dyDescent="0.25">
      <c r="A141" t="s">
        <v>493</v>
      </c>
      <c r="B141" t="str">
        <f>VLOOKUP(A141, Metabolites!$A$2:$A$391, 1, FALSE)</f>
        <v>C00141[m]</v>
      </c>
    </row>
    <row r="142" spans="1:2" x14ac:dyDescent="0.25">
      <c r="A142" t="s">
        <v>494</v>
      </c>
      <c r="B142" t="str">
        <f>VLOOKUP(A142, Metabolites!$A$2:$A$391, 1, FALSE)</f>
        <v>C15977[m]</v>
      </c>
    </row>
    <row r="143" spans="1:2" x14ac:dyDescent="0.25">
      <c r="A143" t="s">
        <v>495</v>
      </c>
      <c r="B143" t="str">
        <f>VLOOKUP(A143, Metabolites!$A$2:$A$391, 1, FALSE)</f>
        <v>C00233[m]</v>
      </c>
    </row>
    <row r="144" spans="1:2" x14ac:dyDescent="0.25">
      <c r="A144" t="s">
        <v>496</v>
      </c>
      <c r="B144" t="str">
        <f>VLOOKUP(A144, Metabolites!$A$2:$A$391, 1, FALSE)</f>
        <v>C15975[m]</v>
      </c>
    </row>
    <row r="145" spans="1:2" x14ac:dyDescent="0.25">
      <c r="A145" t="s">
        <v>497</v>
      </c>
      <c r="B145" t="str">
        <f>VLOOKUP(A145, Metabolites!$A$2:$A$391, 1, FALSE)</f>
        <v>C00671[m]</v>
      </c>
    </row>
    <row r="146" spans="1:2" x14ac:dyDescent="0.25">
      <c r="A146" t="s">
        <v>498</v>
      </c>
      <c r="B146" t="str">
        <f>VLOOKUP(A146, Metabolites!$A$2:$A$391, 1, FALSE)</f>
        <v>C15979[m]</v>
      </c>
    </row>
    <row r="147" spans="1:2" x14ac:dyDescent="0.25">
      <c r="A147" t="s">
        <v>499</v>
      </c>
      <c r="B147" t="str">
        <f>VLOOKUP(A147, Metabolites!$A$2:$A$391, 1, FALSE)</f>
        <v>C03340[m]</v>
      </c>
    </row>
    <row r="148" spans="1:2" x14ac:dyDescent="0.25">
      <c r="A148" t="s">
        <v>500</v>
      </c>
      <c r="B148" t="str">
        <f>VLOOKUP(A148, Metabolites!$A$2:$A$391, 1, FALSE)</f>
        <v>C03972[m]</v>
      </c>
    </row>
    <row r="149" spans="1:2" x14ac:dyDescent="0.25">
      <c r="A149" t="s">
        <v>501</v>
      </c>
      <c r="B149" t="str">
        <f>VLOOKUP(A149, Metabolites!$A$2:$A$391, 1, FALSE)</f>
        <v>C05758[a]</v>
      </c>
    </row>
    <row r="150" spans="1:2" x14ac:dyDescent="0.25">
      <c r="A150" t="s">
        <v>502</v>
      </c>
      <c r="B150" t="str">
        <f>VLOOKUP(A150, Metabolites!$A$2:$A$391, 1, FALSE)</f>
        <v>C05223[a]</v>
      </c>
    </row>
    <row r="151" spans="1:2" x14ac:dyDescent="0.25">
      <c r="A151" t="s">
        <v>503</v>
      </c>
      <c r="B151" t="str">
        <f>VLOOKUP(A151, Metabolites!$A$2:$A$391, 1, FALSE)</f>
        <v>C05748[a]</v>
      </c>
    </row>
    <row r="152" spans="1:2" x14ac:dyDescent="0.25">
      <c r="A152" t="s">
        <v>504</v>
      </c>
      <c r="B152" t="str">
        <f>VLOOKUP(A152, Metabolites!$A$2:$A$391, 1, FALSE)</f>
        <v>C05749[a]</v>
      </c>
    </row>
    <row r="153" spans="1:2" x14ac:dyDescent="0.25">
      <c r="A153" t="s">
        <v>505</v>
      </c>
      <c r="B153" t="str">
        <f>VLOOKUP(A153, Metabolites!$A$2:$A$391, 1, FALSE)</f>
        <v>C05751[a]</v>
      </c>
    </row>
    <row r="154" spans="1:2" x14ac:dyDescent="0.25">
      <c r="A154" t="s">
        <v>506</v>
      </c>
      <c r="B154" t="str">
        <f>VLOOKUP(A154, Metabolites!$A$2:$A$391, 1, FALSE)</f>
        <v>C05752[a]</v>
      </c>
    </row>
    <row r="155" spans="1:2" x14ac:dyDescent="0.25">
      <c r="A155" t="s">
        <v>507</v>
      </c>
      <c r="B155" t="str">
        <f>VLOOKUP(A155, Metabolites!$A$2:$A$391, 1, FALSE)</f>
        <v>C05754[a]</v>
      </c>
    </row>
    <row r="156" spans="1:2" x14ac:dyDescent="0.25">
      <c r="A156" t="s">
        <v>508</v>
      </c>
      <c r="B156" t="str">
        <f>VLOOKUP(A156, Metabolites!$A$2:$A$391, 1, FALSE)</f>
        <v>C05755[a]</v>
      </c>
    </row>
    <row r="157" spans="1:2" x14ac:dyDescent="0.25">
      <c r="A157" t="s">
        <v>509</v>
      </c>
      <c r="B157" t="str">
        <f>VLOOKUP(A157, Metabolites!$A$2:$A$391, 1, FALSE)</f>
        <v>C05760[a]</v>
      </c>
    </row>
    <row r="158" spans="1:2" x14ac:dyDescent="0.25">
      <c r="A158" t="s">
        <v>510</v>
      </c>
      <c r="B158" t="str">
        <f>VLOOKUP(A158, Metabolites!$A$2:$A$391, 1, FALSE)</f>
        <v>C05761[a]</v>
      </c>
    </row>
    <row r="159" spans="1:2" x14ac:dyDescent="0.25">
      <c r="A159" t="s">
        <v>511</v>
      </c>
      <c r="B159" t="str">
        <f>VLOOKUP(A159, Metabolites!$A$2:$A$391, 1, FALSE)</f>
        <v>C05763[a]</v>
      </c>
    </row>
    <row r="160" spans="1:2" x14ac:dyDescent="0.25">
      <c r="A160" t="s">
        <v>512</v>
      </c>
      <c r="B160" t="str">
        <f>VLOOKUP(A160, Metabolites!$A$2:$A$391, 1, FALSE)</f>
        <v>C05764[a]</v>
      </c>
    </row>
    <row r="161" spans="1:2" x14ac:dyDescent="0.25">
      <c r="A161" t="s">
        <v>513</v>
      </c>
      <c r="B161" t="str">
        <f>VLOOKUP(A161, Metabolites!$A$2:$A$391, 1, FALSE)</f>
        <v>C04246[a]</v>
      </c>
    </row>
    <row r="162" spans="1:2" x14ac:dyDescent="0.25">
      <c r="A162" t="s">
        <v>514</v>
      </c>
      <c r="B162" t="str">
        <f>VLOOKUP(A162, Metabolites!$A$2:$A$391, 1, FALSE)</f>
        <v>C05745[a]</v>
      </c>
    </row>
    <row r="163" spans="1:2" x14ac:dyDescent="0.25">
      <c r="A163" t="s">
        <v>515</v>
      </c>
      <c r="B163" t="str">
        <f>VLOOKUP(A163, Metabolites!$A$2:$A$391, 1, FALSE)</f>
        <v>C16221[a]</v>
      </c>
    </row>
    <row r="164" spans="1:2" x14ac:dyDescent="0.25">
      <c r="A164" t="s">
        <v>516</v>
      </c>
      <c r="B164" t="str">
        <f>VLOOKUP(A164, Metabolites!$A$2:$A$391, 1, FALSE)</f>
        <v>C00337[m]</v>
      </c>
    </row>
    <row r="165" spans="1:2" x14ac:dyDescent="0.25">
      <c r="A165" t="s">
        <v>517</v>
      </c>
      <c r="B165" t="str">
        <f>VLOOKUP(A165, Metabolites!$A$2:$A$391, 1, FALSE)</f>
        <v>C00007[m]</v>
      </c>
    </row>
    <row r="166" spans="1:2" x14ac:dyDescent="0.25">
      <c r="A166" t="s">
        <v>518</v>
      </c>
      <c r="B166" t="str">
        <f>VLOOKUP(A166, Metabolites!$A$2:$A$391, 1, FALSE)</f>
        <v>C00295[m]</v>
      </c>
    </row>
    <row r="167" spans="1:2" x14ac:dyDescent="0.25">
      <c r="A167" t="s">
        <v>519</v>
      </c>
      <c r="B167" t="str">
        <f>VLOOKUP(A167, Metabolites!$A$2:$A$391, 1, FALSE)</f>
        <v>C00027[m]</v>
      </c>
    </row>
    <row r="168" spans="1:2" x14ac:dyDescent="0.25">
      <c r="A168" t="s">
        <v>520</v>
      </c>
      <c r="B168" t="e">
        <f>VLOOKUP(A168, Metabolites!$A$2:$A$391, 1, FALSE)</f>
        <v>#N/A</v>
      </c>
    </row>
    <row r="169" spans="1:2" x14ac:dyDescent="0.25">
      <c r="A169" t="s">
        <v>521</v>
      </c>
      <c r="B169" t="e">
        <f>VLOOKUP(A169, Metabolites!$A$2:$A$391, 1, FALSE)</f>
        <v>#N/A</v>
      </c>
    </row>
    <row r="170" spans="1:2" x14ac:dyDescent="0.25">
      <c r="A170" t="s">
        <v>522</v>
      </c>
      <c r="B170" t="e">
        <f>VLOOKUP(A170, Metabolites!$A$2:$A$391, 1, FALSE)</f>
        <v>#N/A</v>
      </c>
    </row>
    <row r="171" spans="1:2" x14ac:dyDescent="0.25">
      <c r="A171" t="s">
        <v>523</v>
      </c>
      <c r="B171" t="e">
        <f>VLOOKUP(A171, Metabolites!$A$2:$A$391, 1, FALSE)</f>
        <v>#N/A</v>
      </c>
    </row>
    <row r="172" spans="1:2" x14ac:dyDescent="0.25">
      <c r="A172" t="s">
        <v>524</v>
      </c>
      <c r="B172" t="str">
        <f>VLOOKUP(A172, Metabolites!$A$2:$A$391, 1, FALSE)</f>
        <v>C00040[m]</v>
      </c>
    </row>
    <row r="173" spans="1:2" x14ac:dyDescent="0.25">
      <c r="A173" t="s">
        <v>525</v>
      </c>
      <c r="B173" t="str">
        <f>VLOOKUP(A173, Metabolites!$A$2:$A$391, 1, FALSE)</f>
        <v>C00658[m]</v>
      </c>
    </row>
    <row r="174" spans="1:2" x14ac:dyDescent="0.25">
      <c r="A174" t="s">
        <v>526</v>
      </c>
      <c r="B174" t="str">
        <f>VLOOKUP(A174, Metabolites!$A$2:$A$391, 1, FALSE)</f>
        <v>C00042[m]</v>
      </c>
    </row>
    <row r="175" spans="1:2" x14ac:dyDescent="0.25">
      <c r="A175" t="s">
        <v>527</v>
      </c>
      <c r="B175" t="str">
        <f>VLOOKUP(A175, Metabolites!$A$2:$A$391, 1, FALSE)</f>
        <v>C00122[m]</v>
      </c>
    </row>
    <row r="176" spans="1:2" x14ac:dyDescent="0.25">
      <c r="A176" t="s">
        <v>528</v>
      </c>
      <c r="B176" t="str">
        <f>VLOOKUP(A176, Metabolites!$A$2:$A$391, 1, FALSE)</f>
        <v>C02939[m]</v>
      </c>
    </row>
    <row r="177" spans="1:2" x14ac:dyDescent="0.25">
      <c r="A177" t="s">
        <v>529</v>
      </c>
      <c r="B177" t="str">
        <f>VLOOKUP(A177, Metabolites!$A$2:$A$391, 1, FALSE)</f>
        <v>C00016[m]</v>
      </c>
    </row>
    <row r="178" spans="1:2" x14ac:dyDescent="0.25">
      <c r="A178" t="s">
        <v>530</v>
      </c>
      <c r="B178" t="str">
        <f>VLOOKUP(A178, Metabolites!$A$2:$A$391, 1, FALSE)</f>
        <v>C03069[m]</v>
      </c>
    </row>
    <row r="179" spans="1:2" x14ac:dyDescent="0.25">
      <c r="A179" t="s">
        <v>531</v>
      </c>
      <c r="B179" t="str">
        <f>VLOOKUP(A179, Metabolites!$A$2:$A$391, 1, FALSE)</f>
        <v>C01352[m]</v>
      </c>
    </row>
    <row r="180" spans="1:2" x14ac:dyDescent="0.25">
      <c r="A180" t="s">
        <v>532</v>
      </c>
      <c r="B180" t="str">
        <f>VLOOKUP(A180, Metabolites!$A$2:$A$391, 1, FALSE)</f>
        <v>C00630[m]</v>
      </c>
    </row>
    <row r="181" spans="1:2" x14ac:dyDescent="0.25">
      <c r="A181" t="s">
        <v>533</v>
      </c>
      <c r="B181" t="str">
        <f>VLOOKUP(A181, Metabolites!$A$2:$A$391, 1, FALSE)</f>
        <v>C03460[m]</v>
      </c>
    </row>
    <row r="182" spans="1:2" x14ac:dyDescent="0.25">
      <c r="A182" t="s">
        <v>534</v>
      </c>
      <c r="B182" t="str">
        <f>VLOOKUP(A182, Metabolites!$A$2:$A$391, 1, FALSE)</f>
        <v>C15980[m]</v>
      </c>
    </row>
    <row r="183" spans="1:2" x14ac:dyDescent="0.25">
      <c r="A183" t="s">
        <v>535</v>
      </c>
      <c r="B183" t="str">
        <f>VLOOKUP(A183, Metabolites!$A$2:$A$391, 1, FALSE)</f>
        <v>C03345[m]</v>
      </c>
    </row>
    <row r="184" spans="1:2" x14ac:dyDescent="0.25">
      <c r="A184" t="s">
        <v>291</v>
      </c>
      <c r="B184" t="str">
        <f>VLOOKUP(A184, Metabolites!$A$2:$A$391, 1, FALSE)</f>
        <v>C00014[c]</v>
      </c>
    </row>
    <row r="185" spans="1:2" x14ac:dyDescent="0.25">
      <c r="A185" t="s">
        <v>238</v>
      </c>
      <c r="B185" t="str">
        <f>VLOOKUP(A185, Metabolites!$A$2:$A$391, 1, FALSE)</f>
        <v>C00041[c]</v>
      </c>
    </row>
    <row r="186" spans="1:2" x14ac:dyDescent="0.25">
      <c r="A186" t="s">
        <v>536</v>
      </c>
      <c r="B186" t="str">
        <f>VLOOKUP(A186, Metabolites!$A$2:$A$391, 1, FALSE)</f>
        <v>C00025[m]</v>
      </c>
    </row>
    <row r="187" spans="1:2" x14ac:dyDescent="0.25">
      <c r="A187" t="s">
        <v>537</v>
      </c>
      <c r="B187" t="str">
        <f>VLOOKUP(A187, Metabolites!$A$2:$A$391, 1, FALSE)</f>
        <v>C00014[m]</v>
      </c>
    </row>
    <row r="188" spans="1:2" x14ac:dyDescent="0.25">
      <c r="A188" t="s">
        <v>246</v>
      </c>
      <c r="B188" t="str">
        <f>VLOOKUP(A188, Metabolites!$A$2:$A$391, 1, FALSE)</f>
        <v>C00025[c]</v>
      </c>
    </row>
    <row r="189" spans="1:2" x14ac:dyDescent="0.25">
      <c r="A189" t="s">
        <v>58</v>
      </c>
      <c r="B189" t="str">
        <f>VLOOKUP(A189, Metabolites!$A$2:$A$391, 1, FALSE)</f>
        <v>C00026[c]</v>
      </c>
    </row>
    <row r="190" spans="1:2" x14ac:dyDescent="0.25">
      <c r="A190" t="s">
        <v>33</v>
      </c>
      <c r="B190" t="str">
        <f>VLOOKUP(A190, Metabolites!$A$2:$A$391, 1, FALSE)</f>
        <v>C00986[c]</v>
      </c>
    </row>
    <row r="191" spans="1:2" x14ac:dyDescent="0.25">
      <c r="A191" t="s">
        <v>538</v>
      </c>
      <c r="B191" t="str">
        <f>VLOOKUP(A191, Metabolites!$A$2:$A$391, 1, FALSE)</f>
        <v>C00037[m]</v>
      </c>
    </row>
    <row r="192" spans="1:2" x14ac:dyDescent="0.25">
      <c r="A192" t="s">
        <v>539</v>
      </c>
      <c r="B192" t="str">
        <f>VLOOKUP(A192, Metabolites!$A$2:$A$391, 1, FALSE)</f>
        <v>C01242[m]</v>
      </c>
    </row>
    <row r="193" spans="1:2" x14ac:dyDescent="0.25">
      <c r="A193" t="s">
        <v>540</v>
      </c>
      <c r="B193" t="str">
        <f>VLOOKUP(A193, Metabolites!$A$2:$A$391, 1, FALSE)</f>
        <v>C03912[c]</v>
      </c>
    </row>
    <row r="194" spans="1:2" x14ac:dyDescent="0.25">
      <c r="A194" t="s">
        <v>262</v>
      </c>
      <c r="B194" t="str">
        <f>VLOOKUP(A194, Metabolites!$A$2:$A$391, 1, FALSE)</f>
        <v>C00148[c]</v>
      </c>
    </row>
    <row r="195" spans="1:2" x14ac:dyDescent="0.25">
      <c r="A195" t="s">
        <v>173</v>
      </c>
      <c r="B195" t="str">
        <f>VLOOKUP(A195, Metabolites!$A$2:$A$391, 1, FALSE)</f>
        <v>C00415[c]</v>
      </c>
    </row>
    <row r="196" spans="1:2" x14ac:dyDescent="0.25">
      <c r="A196" t="s">
        <v>364</v>
      </c>
      <c r="B196" t="str">
        <f>VLOOKUP(A196, Metabolites!$A$2:$A$391, 1, FALSE)</f>
        <v>C00101[c]</v>
      </c>
    </row>
    <row r="197" spans="1:2" x14ac:dyDescent="0.25">
      <c r="A197" t="s">
        <v>203</v>
      </c>
      <c r="B197" t="str">
        <f>VLOOKUP(A197, Metabolites!$A$2:$A$391, 1, FALSE)</f>
        <v>C00504[c]</v>
      </c>
    </row>
    <row r="198" spans="1:2" x14ac:dyDescent="0.25">
      <c r="A198" t="s">
        <v>171</v>
      </c>
      <c r="B198" t="str">
        <f>VLOOKUP(A198, Metabolites!$A$2:$A$391, 1, FALSE)</f>
        <v>C00268[c]</v>
      </c>
    </row>
    <row r="199" spans="1:2" x14ac:dyDescent="0.25">
      <c r="A199" t="s">
        <v>277</v>
      </c>
      <c r="B199" t="str">
        <f>VLOOKUP(A199, Metabolites!$A$2:$A$391, 1, FALSE)</f>
        <v>C00612[c]</v>
      </c>
    </row>
    <row r="200" spans="1:2" x14ac:dyDescent="0.25">
      <c r="A200" t="s">
        <v>337</v>
      </c>
      <c r="B200" t="str">
        <f>VLOOKUP(A200, Metabolites!$A$2:$A$391, 1, FALSE)</f>
        <v>C00134[c]</v>
      </c>
    </row>
    <row r="201" spans="1:2" x14ac:dyDescent="0.25">
      <c r="A201" t="s">
        <v>64</v>
      </c>
      <c r="B201" t="str">
        <f>VLOOKUP(A201, Metabolites!$A$2:$A$391, 1, FALSE)</f>
        <v>C18170[c]</v>
      </c>
    </row>
    <row r="202" spans="1:2" x14ac:dyDescent="0.25">
      <c r="A202" t="s">
        <v>278</v>
      </c>
      <c r="B202" t="str">
        <f>VLOOKUP(A202, Metabolites!$A$2:$A$391, 1, FALSE)</f>
        <v>C02567[c]</v>
      </c>
    </row>
    <row r="203" spans="1:2" x14ac:dyDescent="0.25">
      <c r="A203" t="s">
        <v>351</v>
      </c>
      <c r="B203" t="str">
        <f>VLOOKUP(A203, Metabolites!$A$2:$A$391, 1, FALSE)</f>
        <v>C00315[c]</v>
      </c>
    </row>
    <row r="204" spans="1:2" x14ac:dyDescent="0.25">
      <c r="A204" t="s">
        <v>541</v>
      </c>
      <c r="B204" t="str">
        <f>VLOOKUP(A204, Metabolites!$A$2:$A$391, 1, FALSE)</f>
        <v>C16832[a]</v>
      </c>
    </row>
    <row r="205" spans="1:2" x14ac:dyDescent="0.25">
      <c r="A205" t="s">
        <v>542</v>
      </c>
      <c r="B205" t="str">
        <f>VLOOKUP(A205, Metabolites!$A$2:$A$391, 1, FALSE)</f>
        <v>C16832[m]</v>
      </c>
    </row>
    <row r="206" spans="1:2" x14ac:dyDescent="0.25">
      <c r="A206" t="s">
        <v>212</v>
      </c>
      <c r="B206" t="str">
        <f>VLOOKUP(A206, Metabolites!$A$2:$A$391, 1, FALSE)</f>
        <v>C00051[c]</v>
      </c>
    </row>
    <row r="207" spans="1:2" x14ac:dyDescent="0.25">
      <c r="A207" t="s">
        <v>543</v>
      </c>
      <c r="B207" t="str">
        <f>VLOOKUP(A207, Metabolites!$A$2:$A$391, 1, FALSE)</f>
        <v>C00127[c]</v>
      </c>
    </row>
    <row r="208" spans="1:2" x14ac:dyDescent="0.25">
      <c r="A208" t="s">
        <v>360</v>
      </c>
      <c r="B208" t="str">
        <f>VLOOKUP(A208, Metabolites!$A$2:$A$391, 1, FALSE)</f>
        <v>C00094[c]</v>
      </c>
    </row>
    <row r="209" spans="1:2" x14ac:dyDescent="0.25">
      <c r="A209" t="s">
        <v>359</v>
      </c>
      <c r="B209" t="str">
        <f>VLOOKUP(A209, Metabolites!$A$2:$A$391, 1, FALSE)</f>
        <v>C00059[c]</v>
      </c>
    </row>
    <row r="210" spans="1:2" x14ac:dyDescent="0.25">
      <c r="A210" t="s">
        <v>118</v>
      </c>
      <c r="B210" t="str">
        <f>VLOOKUP(A210, Metabolites!$A$2:$A$391, 1, FALSE)</f>
        <v>C00020[c]</v>
      </c>
    </row>
    <row r="211" spans="1:2" x14ac:dyDescent="0.25">
      <c r="A211" t="s">
        <v>114</v>
      </c>
      <c r="B211" t="str">
        <f>VLOOKUP(A211, Metabolites!$A$2:$A$391, 1, FALSE)</f>
        <v>C00224[c]</v>
      </c>
    </row>
    <row r="212" spans="1:2" x14ac:dyDescent="0.25">
      <c r="A212" t="s">
        <v>343</v>
      </c>
      <c r="B212" t="str">
        <f>VLOOKUP(A212, Metabolites!$A$2:$A$391, 1, FALSE)</f>
        <v>C00019[c]</v>
      </c>
    </row>
    <row r="213" spans="1:2" x14ac:dyDescent="0.25">
      <c r="A213" t="s">
        <v>251</v>
      </c>
      <c r="B213" t="str">
        <f>VLOOKUP(A213, Metabolites!$A$2:$A$391, 1, FALSE)</f>
        <v>C00155[c]</v>
      </c>
    </row>
    <row r="214" spans="1:2" x14ac:dyDescent="0.25">
      <c r="A214" t="s">
        <v>342</v>
      </c>
      <c r="B214" t="str">
        <f>VLOOKUP(A214, Metabolites!$A$2:$A$391, 1, FALSE)</f>
        <v>C00021[c]</v>
      </c>
    </row>
    <row r="215" spans="1:2" x14ac:dyDescent="0.25">
      <c r="A215" t="s">
        <v>259</v>
      </c>
      <c r="B215" t="str">
        <f>VLOOKUP(A215, Metabolites!$A$2:$A$391, 1, FALSE)</f>
        <v>C00073[c]</v>
      </c>
    </row>
    <row r="216" spans="1:2" x14ac:dyDescent="0.25">
      <c r="A216" t="s">
        <v>94</v>
      </c>
      <c r="B216" t="str">
        <f>VLOOKUP(A216, Metabolites!$A$2:$A$391, 1, FALSE)</f>
        <v>C00143[c]</v>
      </c>
    </row>
    <row r="217" spans="1:2" x14ac:dyDescent="0.25">
      <c r="A217" t="s">
        <v>194</v>
      </c>
      <c r="B217" t="str">
        <f>VLOOKUP(A217, Metabolites!$A$2:$A$391, 1, FALSE)</f>
        <v>C00365[c]</v>
      </c>
    </row>
    <row r="218" spans="1:2" x14ac:dyDescent="0.25">
      <c r="A218" t="s">
        <v>191</v>
      </c>
      <c r="B218" t="str">
        <f>VLOOKUP(A218, Metabolites!$A$2:$A$391, 1, FALSE)</f>
        <v>C00364[c]</v>
      </c>
    </row>
    <row r="219" spans="1:2" x14ac:dyDescent="0.25">
      <c r="A219" t="s">
        <v>544</v>
      </c>
      <c r="B219" t="str">
        <f>VLOOKUP(A219, Metabolites!$A$2:$A$391, 1, FALSE)</f>
        <v>C00101[m]</v>
      </c>
    </row>
    <row r="220" spans="1:2" x14ac:dyDescent="0.25">
      <c r="A220" t="s">
        <v>545</v>
      </c>
      <c r="B220" t="str">
        <f>VLOOKUP(A220, Metabolites!$A$2:$A$391, 1, FALSE)</f>
        <v>C00065[m]</v>
      </c>
    </row>
    <row r="221" spans="1:2" x14ac:dyDescent="0.25">
      <c r="A221" t="s">
        <v>546</v>
      </c>
      <c r="B221" t="str">
        <f>VLOOKUP(A221, Metabolites!$A$2:$A$391, 1, FALSE)</f>
        <v>C00143[m]</v>
      </c>
    </row>
    <row r="222" spans="1:2" x14ac:dyDescent="0.25">
      <c r="A222" t="s">
        <v>128</v>
      </c>
      <c r="B222" t="str">
        <f>VLOOKUP(A222, Metabolites!$A$2:$A$391, 1, FALSE)</f>
        <v>C00169[c]</v>
      </c>
    </row>
    <row r="223" spans="1:2" x14ac:dyDescent="0.25">
      <c r="A223" t="s">
        <v>241</v>
      </c>
      <c r="B223" t="str">
        <f>VLOOKUP(A223, Metabolites!$A$2:$A$391, 1, FALSE)</f>
        <v>C00049[c]</v>
      </c>
    </row>
    <row r="224" spans="1:2" x14ac:dyDescent="0.25">
      <c r="A224" t="s">
        <v>290</v>
      </c>
      <c r="B224" t="str">
        <f>VLOOKUP(A224, Metabolites!$A$2:$A$391, 1, FALSE)</f>
        <v>C00438[c]</v>
      </c>
    </row>
    <row r="225" spans="1:2" x14ac:dyDescent="0.25">
      <c r="A225" t="s">
        <v>243</v>
      </c>
      <c r="B225" t="str">
        <f>VLOOKUP(A225, Metabolites!$A$2:$A$391, 1, FALSE)</f>
        <v>C00327[c]</v>
      </c>
    </row>
    <row r="226" spans="1:2" x14ac:dyDescent="0.25">
      <c r="A226" t="s">
        <v>260</v>
      </c>
      <c r="B226" t="str">
        <f>VLOOKUP(A226, Metabolites!$A$2:$A$391, 1, FALSE)</f>
        <v>C00077[c]</v>
      </c>
    </row>
    <row r="227" spans="1:2" x14ac:dyDescent="0.25">
      <c r="A227" t="s">
        <v>346</v>
      </c>
      <c r="B227" t="str">
        <f>VLOOKUP(A227, Metabolites!$A$2:$A$391, 1, FALSE)</f>
        <v>C05382[c]</v>
      </c>
    </row>
    <row r="228" spans="1:2" x14ac:dyDescent="0.25">
      <c r="A228" t="s">
        <v>188</v>
      </c>
      <c r="B228" t="str">
        <f>VLOOKUP(A228, Metabolites!$A$2:$A$391, 1, FALSE)</f>
        <v>C00117[c]</v>
      </c>
    </row>
    <row r="229" spans="1:2" x14ac:dyDescent="0.25">
      <c r="A229" t="s">
        <v>196</v>
      </c>
      <c r="B229" t="str">
        <f>VLOOKUP(A229, Metabolites!$A$2:$A$391, 1, FALSE)</f>
        <v>C00231[c]</v>
      </c>
    </row>
    <row r="230" spans="1:2" x14ac:dyDescent="0.25">
      <c r="A230" t="s">
        <v>159</v>
      </c>
      <c r="B230" t="str">
        <f>VLOOKUP(A230, Metabolites!$A$2:$A$391, 1, FALSE)</f>
        <v>C00279[c]</v>
      </c>
    </row>
    <row r="231" spans="1:2" x14ac:dyDescent="0.25">
      <c r="A231" t="s">
        <v>161</v>
      </c>
      <c r="B231" t="str">
        <f>VLOOKUP(A231, Metabolites!$A$2:$A$391, 1, FALSE)</f>
        <v>C00085[c]</v>
      </c>
    </row>
    <row r="232" spans="1:2" x14ac:dyDescent="0.25">
      <c r="A232" t="s">
        <v>547</v>
      </c>
      <c r="B232" t="str">
        <f>VLOOKUP(A232, Metabolites!$A$2:$A$391, 1, FALSE)</f>
        <v>C00091[m]</v>
      </c>
    </row>
    <row r="233" spans="1:2" x14ac:dyDescent="0.25">
      <c r="A233" t="s">
        <v>548</v>
      </c>
      <c r="B233" t="str">
        <f>VLOOKUP(A233, Metabolites!$A$2:$A$391, 1, FALSE)</f>
        <v>C04462[m]</v>
      </c>
    </row>
    <row r="234" spans="1:2" x14ac:dyDescent="0.25">
      <c r="A234" t="s">
        <v>549</v>
      </c>
      <c r="B234" t="str">
        <f>VLOOKUP(A234, Metabolites!$A$2:$A$391, 1, FALSE)</f>
        <v>C00010[a]</v>
      </c>
    </row>
    <row r="235" spans="1:2" x14ac:dyDescent="0.25">
      <c r="A235" t="s">
        <v>550</v>
      </c>
      <c r="B235" t="str">
        <f>VLOOKUP(A235, Metabolites!$A$2:$A$391, 1, FALSE)</f>
        <v>C00024[a]</v>
      </c>
    </row>
    <row r="236" spans="1:2" x14ac:dyDescent="0.25">
      <c r="A236" t="s">
        <v>551</v>
      </c>
      <c r="B236" t="str">
        <f>VLOOKUP(A236, Metabolites!$A$2:$A$391, 1, FALSE)</f>
        <v>C00040[er]</v>
      </c>
    </row>
    <row r="237" spans="1:2" x14ac:dyDescent="0.25">
      <c r="A237" t="s">
        <v>552</v>
      </c>
      <c r="B237" t="str">
        <f>VLOOKUP(A237, Metabolites!$A$2:$A$391, 1, FALSE)</f>
        <v>C00093[er]</v>
      </c>
    </row>
    <row r="238" spans="1:2" x14ac:dyDescent="0.25">
      <c r="A238" t="s">
        <v>553</v>
      </c>
      <c r="B238" t="str">
        <f>VLOOKUP(A238, Metabolites!$A$2:$A$391, 1, FALSE)</f>
        <v>C00010[er]</v>
      </c>
    </row>
    <row r="239" spans="1:2" x14ac:dyDescent="0.25">
      <c r="A239" t="s">
        <v>554</v>
      </c>
      <c r="B239" t="str">
        <f>VLOOKUP(A239, Metabolites!$A$2:$A$391, 1, FALSE)</f>
        <v>C00681[er]</v>
      </c>
    </row>
    <row r="240" spans="1:2" x14ac:dyDescent="0.25">
      <c r="A240" t="s">
        <v>555</v>
      </c>
      <c r="B240" t="str">
        <f>VLOOKUP(A240, Metabolites!$A$2:$A$391, 1, FALSE)</f>
        <v>C00024[m]</v>
      </c>
    </row>
    <row r="241" spans="1:2" x14ac:dyDescent="0.25">
      <c r="A241" t="s">
        <v>556</v>
      </c>
      <c r="B241" t="str">
        <f>VLOOKUP(A241, Metabolites!$A$2:$A$391, 1, FALSE)</f>
        <v>C01209[a]</v>
      </c>
    </row>
    <row r="242" spans="1:2" x14ac:dyDescent="0.25">
      <c r="A242" t="s">
        <v>109</v>
      </c>
      <c r="B242" t="str">
        <f>VLOOKUP(A242, Metabolites!$A$2:$A$391, 1, FALSE)</f>
        <v>C00024[c]</v>
      </c>
    </row>
    <row r="243" spans="1:2" x14ac:dyDescent="0.25">
      <c r="A243" t="s">
        <v>252</v>
      </c>
      <c r="B243" t="str">
        <f>VLOOKUP(A243, Metabolites!$A$2:$A$391, 1, FALSE)</f>
        <v>C00263[c]</v>
      </c>
    </row>
    <row r="244" spans="1:2" x14ac:dyDescent="0.25">
      <c r="A244" t="s">
        <v>139</v>
      </c>
      <c r="B244" t="str">
        <f>VLOOKUP(A244, Metabolites!$A$2:$A$391, 1, FALSE)</f>
        <v>C00010[c]</v>
      </c>
    </row>
    <row r="245" spans="1:2" x14ac:dyDescent="0.25">
      <c r="A245" t="s">
        <v>302</v>
      </c>
      <c r="B245" t="str">
        <f>VLOOKUP(A245, Metabolites!$A$2:$A$391, 1, FALSE)</f>
        <v>C01077[c]</v>
      </c>
    </row>
    <row r="246" spans="1:2" x14ac:dyDescent="0.25">
      <c r="A246" t="s">
        <v>557</v>
      </c>
      <c r="B246" t="str">
        <f>VLOOKUP(A246, Metabolites!$A$2:$A$391, 1, FALSE)</f>
        <v>C00430[m]</v>
      </c>
    </row>
    <row r="247" spans="1:2" x14ac:dyDescent="0.25">
      <c r="A247" t="s">
        <v>558</v>
      </c>
      <c r="B247" t="str">
        <f>VLOOKUP(A247, Metabolites!$A$2:$A$391, 1, FALSE)</f>
        <v>C00083[a]</v>
      </c>
    </row>
    <row r="248" spans="1:2" x14ac:dyDescent="0.25">
      <c r="A248" t="s">
        <v>559</v>
      </c>
      <c r="B248" t="str">
        <f>VLOOKUP(A248, Metabolites!$A$2:$A$391, 1, FALSE)</f>
        <v>C00229[a]</v>
      </c>
    </row>
    <row r="249" spans="1:2" x14ac:dyDescent="0.25">
      <c r="A249" t="s">
        <v>560</v>
      </c>
      <c r="B249" t="str">
        <f>VLOOKUP(A249, Metabolites!$A$2:$A$391, 1, FALSE)</f>
        <v>C00352[c]</v>
      </c>
    </row>
    <row r="250" spans="1:2" x14ac:dyDescent="0.25">
      <c r="A250" t="s">
        <v>281</v>
      </c>
      <c r="B250" t="str">
        <f>VLOOKUP(A250, Metabolites!$A$2:$A$391, 1, FALSE)</f>
        <v>C00357[c]</v>
      </c>
    </row>
    <row r="251" spans="1:2" x14ac:dyDescent="0.25">
      <c r="A251" t="s">
        <v>561</v>
      </c>
      <c r="B251" t="str">
        <f>VLOOKUP(A251, Metabolites!$A$2:$A$391, 1, FALSE)</f>
        <v>C00154[er]</v>
      </c>
    </row>
    <row r="252" spans="1:2" x14ac:dyDescent="0.25">
      <c r="A252" t="s">
        <v>562</v>
      </c>
      <c r="B252" t="str">
        <f>VLOOKUP(A252, Metabolites!$A$2:$A$391, 1, FALSE)</f>
        <v>C00065[er]</v>
      </c>
    </row>
    <row r="253" spans="1:2" x14ac:dyDescent="0.25">
      <c r="A253" t="s">
        <v>563</v>
      </c>
      <c r="B253" t="str">
        <f>VLOOKUP(A253, Metabolites!$A$2:$A$391, 1, FALSE)</f>
        <v>C00011[er]</v>
      </c>
    </row>
    <row r="254" spans="1:2" x14ac:dyDescent="0.25">
      <c r="A254" t="s">
        <v>564</v>
      </c>
      <c r="B254" t="str">
        <f>VLOOKUP(A254, Metabolites!$A$2:$A$391, 1, FALSE)</f>
        <v>C00416[er]</v>
      </c>
    </row>
    <row r="255" spans="1:2" x14ac:dyDescent="0.25">
      <c r="A255" t="s">
        <v>352</v>
      </c>
      <c r="B255" t="str">
        <f>VLOOKUP(A255, Metabolites!$A$2:$A$391, 1, FALSE)</f>
        <v>C00750[c]</v>
      </c>
    </row>
    <row r="256" spans="1:2" x14ac:dyDescent="0.25">
      <c r="A256" t="s">
        <v>284</v>
      </c>
      <c r="B256" t="str">
        <f>VLOOKUP(A256, Metabolites!$A$2:$A$391, 1, FALSE)</f>
        <v>C02714[c]</v>
      </c>
    </row>
    <row r="257" spans="1:2" x14ac:dyDescent="0.25">
      <c r="A257" t="s">
        <v>110</v>
      </c>
      <c r="B257" t="str">
        <f>VLOOKUP(A257, Metabolites!$A$2:$A$391, 1, FALSE)</f>
        <v>C00227[c]</v>
      </c>
    </row>
    <row r="258" spans="1:2" x14ac:dyDescent="0.25">
      <c r="A258" t="s">
        <v>269</v>
      </c>
      <c r="B258" t="str">
        <f>VLOOKUP(A258, Metabolites!$A$2:$A$391, 1, FALSE)</f>
        <v>C00083[c]</v>
      </c>
    </row>
    <row r="259" spans="1:2" x14ac:dyDescent="0.25">
      <c r="A259" t="s">
        <v>315</v>
      </c>
      <c r="B259" t="str">
        <f>VLOOKUP(A259, Metabolites!$A$2:$A$391, 1, FALSE)</f>
        <v>C00154[c]</v>
      </c>
    </row>
    <row r="260" spans="1:2" x14ac:dyDescent="0.25">
      <c r="A260" t="s">
        <v>565</v>
      </c>
      <c r="B260" t="str">
        <f>VLOOKUP(A260, Metabolites!$A$2:$A$391, 1, FALSE)</f>
        <v>C00332[m]</v>
      </c>
    </row>
    <row r="261" spans="1:2" x14ac:dyDescent="0.25">
      <c r="A261" t="s">
        <v>566</v>
      </c>
      <c r="B261" t="str">
        <f>VLOOKUP(A261, Metabolites!$A$2:$A$391, 1, FALSE)</f>
        <v>C00158[m]</v>
      </c>
    </row>
    <row r="262" spans="1:2" x14ac:dyDescent="0.25">
      <c r="A262" t="s">
        <v>567</v>
      </c>
      <c r="B262" t="str">
        <f>VLOOKUP(A262, Metabolites!$A$2:$A$391, 1, FALSE)</f>
        <v>C02225[m]</v>
      </c>
    </row>
    <row r="263" spans="1:2" x14ac:dyDescent="0.25">
      <c r="A263" t="s">
        <v>122</v>
      </c>
      <c r="B263" t="str">
        <f>VLOOKUP(A263, Metabolites!$A$2:$A$391, 1, FALSE)</f>
        <v>C00002[c]</v>
      </c>
    </row>
    <row r="264" spans="1:2" x14ac:dyDescent="0.25">
      <c r="A264" t="s">
        <v>136</v>
      </c>
      <c r="B264" t="str">
        <f>VLOOKUP(A264, Metabolites!$A$2:$A$391, 1, FALSE)</f>
        <v>C00158[c]</v>
      </c>
    </row>
    <row r="265" spans="1:2" x14ac:dyDescent="0.25">
      <c r="A265" t="s">
        <v>311</v>
      </c>
      <c r="B265" t="str">
        <f>VLOOKUP(A265, Metabolites!$A$2:$A$391, 1, FALSE)</f>
        <v>C00036[c]</v>
      </c>
    </row>
    <row r="266" spans="1:2" x14ac:dyDescent="0.25">
      <c r="A266" t="s">
        <v>382</v>
      </c>
      <c r="B266" t="str">
        <f>VLOOKUP(A266, Metabolites!$A$2:$A$391, 1, FALSE)</f>
        <v>C00029[c]</v>
      </c>
    </row>
    <row r="267" spans="1:2" x14ac:dyDescent="0.25">
      <c r="A267" t="s">
        <v>185</v>
      </c>
      <c r="B267" t="str">
        <f>VLOOKUP(A267, Metabolites!$A$2:$A$391, 1, FALSE)</f>
        <v>C00110[c]</v>
      </c>
    </row>
    <row r="268" spans="1:2" x14ac:dyDescent="0.25">
      <c r="A268" t="s">
        <v>184</v>
      </c>
      <c r="B268" t="str">
        <f>VLOOKUP(A268, Metabolites!$A$2:$A$391, 1, FALSE)</f>
        <v>C01246[c]</v>
      </c>
    </row>
    <row r="269" spans="1:2" x14ac:dyDescent="0.25">
      <c r="A269" t="s">
        <v>209</v>
      </c>
      <c r="B269" t="str">
        <f>VLOOKUP(A269, Metabolites!$A$2:$A$391, 1, FALSE)</f>
        <v>C00096[c]</v>
      </c>
    </row>
    <row r="270" spans="1:2" x14ac:dyDescent="0.25">
      <c r="A270" t="s">
        <v>276</v>
      </c>
      <c r="B270" t="str">
        <f>VLOOKUP(A270, Metabolites!$A$2:$A$391, 1, FALSE)</f>
        <v>C04537[c]</v>
      </c>
    </row>
    <row r="271" spans="1:2" x14ac:dyDescent="0.25">
      <c r="A271" t="s">
        <v>124</v>
      </c>
      <c r="B271" t="str">
        <f>VLOOKUP(A271, Metabolites!$A$2:$A$391, 1, FALSE)</f>
        <v>C05860[c]</v>
      </c>
    </row>
    <row r="272" spans="1:2" x14ac:dyDescent="0.25">
      <c r="A272" t="s">
        <v>568</v>
      </c>
      <c r="B272" t="str">
        <f>VLOOKUP(A272, Metabolites!$A$2:$A$391, 1, FALSE)</f>
        <v>C00043[er]</v>
      </c>
    </row>
    <row r="273" spans="1:2" x14ac:dyDescent="0.25">
      <c r="A273" t="s">
        <v>569</v>
      </c>
      <c r="B273" t="str">
        <f>VLOOKUP(A273, Metabolites!$A$2:$A$391, 1, FALSE)</f>
        <v>C01194[er]</v>
      </c>
    </row>
    <row r="274" spans="1:2" x14ac:dyDescent="0.25">
      <c r="A274" t="s">
        <v>570</v>
      </c>
      <c r="B274" t="str">
        <f>VLOOKUP(A274, Metabolites!$A$2:$A$391, 1, FALSE)</f>
        <v>C00015[er]</v>
      </c>
    </row>
    <row r="275" spans="1:2" x14ac:dyDescent="0.25">
      <c r="A275" t="s">
        <v>571</v>
      </c>
      <c r="B275" t="str">
        <f>VLOOKUP(A275, Metabolites!$A$2:$A$391, 1, FALSE)</f>
        <v>C01288[er]</v>
      </c>
    </row>
    <row r="276" spans="1:2" x14ac:dyDescent="0.25">
      <c r="A276" t="s">
        <v>186</v>
      </c>
      <c r="B276" t="str">
        <f>VLOOKUP(A276, Metabolites!$A$2:$A$391, 1, FALSE)</f>
        <v>C03862[c]</v>
      </c>
    </row>
    <row r="277" spans="1:2" x14ac:dyDescent="0.25">
      <c r="A277" t="s">
        <v>113</v>
      </c>
      <c r="B277" t="str">
        <f>VLOOKUP(A277, Metabolites!$A$2:$A$391, 1, FALSE)</f>
        <v>C00212[c]</v>
      </c>
    </row>
    <row r="278" spans="1:2" x14ac:dyDescent="0.25">
      <c r="A278" t="s">
        <v>112</v>
      </c>
      <c r="B278" t="str">
        <f>VLOOKUP(A278, Metabolites!$A$2:$A$391, 1, FALSE)</f>
        <v>C00147[c]</v>
      </c>
    </row>
    <row r="279" spans="1:2" x14ac:dyDescent="0.25">
      <c r="A279" t="s">
        <v>117</v>
      </c>
      <c r="B279" t="str">
        <f>VLOOKUP(A279, Metabolites!$A$2:$A$391, 1, FALSE)</f>
        <v>C00620[c]</v>
      </c>
    </row>
    <row r="280" spans="1:2" x14ac:dyDescent="0.25">
      <c r="A280" t="s">
        <v>232</v>
      </c>
      <c r="B280" t="str">
        <f>VLOOKUP(A280, Metabolites!$A$2:$A$391, 1, FALSE)</f>
        <v>C00294[c]</v>
      </c>
    </row>
    <row r="281" spans="1:2" x14ac:dyDescent="0.25">
      <c r="A281" t="s">
        <v>229</v>
      </c>
      <c r="B281" t="str">
        <f>VLOOKUP(A281, Metabolites!$A$2:$A$391, 1, FALSE)</f>
        <v>C00262[c]</v>
      </c>
    </row>
    <row r="282" spans="1:2" x14ac:dyDescent="0.25">
      <c r="A282" t="s">
        <v>220</v>
      </c>
      <c r="B282" t="str">
        <f>VLOOKUP(A282, Metabolites!$A$2:$A$391, 1, FALSE)</f>
        <v>C00387[c]</v>
      </c>
    </row>
    <row r="283" spans="1:2" x14ac:dyDescent="0.25">
      <c r="A283" t="s">
        <v>219</v>
      </c>
      <c r="B283" t="str">
        <f>VLOOKUP(A283, Metabolites!$A$2:$A$391, 1, FALSE)</f>
        <v>C00242[c]</v>
      </c>
    </row>
    <row r="284" spans="1:2" x14ac:dyDescent="0.25">
      <c r="A284" t="s">
        <v>390</v>
      </c>
      <c r="B284" t="str">
        <f>VLOOKUP(A284, Metabolites!$A$2:$A$391, 1, FALSE)</f>
        <v>C01762[c]</v>
      </c>
    </row>
    <row r="285" spans="1:2" x14ac:dyDescent="0.25">
      <c r="A285" t="s">
        <v>389</v>
      </c>
      <c r="B285" t="str">
        <f>VLOOKUP(A285, Metabolites!$A$2:$A$391, 1, FALSE)</f>
        <v>C00385[c]</v>
      </c>
    </row>
    <row r="286" spans="1:2" x14ac:dyDescent="0.25">
      <c r="A286" t="s">
        <v>154</v>
      </c>
      <c r="B286" t="str">
        <f>VLOOKUP(A286, Metabolites!$A$2:$A$391, 1, FALSE)</f>
        <v>C00330[c]</v>
      </c>
    </row>
    <row r="287" spans="1:2" x14ac:dyDescent="0.25">
      <c r="A287" t="s">
        <v>50</v>
      </c>
      <c r="B287" t="str">
        <f>VLOOKUP(A287, Metabolites!$A$2:$A$391, 1, FALSE)</f>
        <v>C00672[c]</v>
      </c>
    </row>
    <row r="288" spans="1:2" x14ac:dyDescent="0.25">
      <c r="A288" t="s">
        <v>297</v>
      </c>
      <c r="B288" t="str">
        <f>VLOOKUP(A288, Metabolites!$A$2:$A$391, 1, FALSE)</f>
        <v>C03150[c]</v>
      </c>
    </row>
    <row r="289" spans="1:2" x14ac:dyDescent="0.25">
      <c r="A289" t="s">
        <v>292</v>
      </c>
      <c r="B289" t="str">
        <f>VLOOKUP(A289, Metabolites!$A$2:$A$391, 1, FALSE)</f>
        <v>C00153[c]</v>
      </c>
    </row>
    <row r="290" spans="1:2" x14ac:dyDescent="0.25">
      <c r="A290" t="s">
        <v>295</v>
      </c>
      <c r="B290" t="str">
        <f>VLOOKUP(A290, Metabolites!$A$2:$A$391, 1, FALSE)</f>
        <v>C05841[c]</v>
      </c>
    </row>
    <row r="291" spans="1:2" x14ac:dyDescent="0.25">
      <c r="A291" t="s">
        <v>294</v>
      </c>
      <c r="B291" t="str">
        <f>VLOOKUP(A291, Metabolites!$A$2:$A$391, 1, FALSE)</f>
        <v>C00253[c]</v>
      </c>
    </row>
    <row r="292" spans="1:2" x14ac:dyDescent="0.25">
      <c r="A292" t="s">
        <v>157</v>
      </c>
      <c r="B292" t="str">
        <f>VLOOKUP(A292, Metabolites!$A$2:$A$391, 1, FALSE)</f>
        <v>C00526[c]</v>
      </c>
    </row>
    <row r="293" spans="1:2" x14ac:dyDescent="0.25">
      <c r="A293" t="s">
        <v>385</v>
      </c>
      <c r="B293" t="str">
        <f>VLOOKUP(A293, Metabolites!$A$2:$A$391, 1, FALSE)</f>
        <v>C00106[c]</v>
      </c>
    </row>
    <row r="294" spans="1:2" x14ac:dyDescent="0.25">
      <c r="A294" t="s">
        <v>153</v>
      </c>
      <c r="B294" t="str">
        <f>VLOOKUP(A294, Metabolites!$A$2:$A$391, 1, FALSE)</f>
        <v>C00559[c]</v>
      </c>
    </row>
    <row r="295" spans="1:2" x14ac:dyDescent="0.25">
      <c r="A295" t="s">
        <v>155</v>
      </c>
      <c r="B295" t="str">
        <f>VLOOKUP(A295, Metabolites!$A$2:$A$391, 1, FALSE)</f>
        <v>C05512[c]</v>
      </c>
    </row>
    <row r="296" spans="1:2" x14ac:dyDescent="0.25">
      <c r="A296" t="s">
        <v>309</v>
      </c>
      <c r="B296" t="str">
        <f>VLOOKUP(A296, Metabolites!$A$2:$A$391, 1, FALSE)</f>
        <v>C00295[c]</v>
      </c>
    </row>
    <row r="297" spans="1:2" x14ac:dyDescent="0.25">
      <c r="A297" t="s">
        <v>97</v>
      </c>
      <c r="B297" t="str">
        <f>VLOOKUP(A297, Metabolites!$A$2:$A$391, 1, FALSE)</f>
        <v>C00119[c]</v>
      </c>
    </row>
    <row r="298" spans="1:2" x14ac:dyDescent="0.25">
      <c r="A298" t="s">
        <v>310</v>
      </c>
      <c r="B298" t="str">
        <f>VLOOKUP(A298, Metabolites!$A$2:$A$391, 1, FALSE)</f>
        <v>C01103[c]</v>
      </c>
    </row>
    <row r="299" spans="1:2" x14ac:dyDescent="0.25">
      <c r="A299" t="s">
        <v>177</v>
      </c>
      <c r="B299" t="str">
        <f>VLOOKUP(A299, Metabolites!$A$2:$A$391, 1, FALSE)</f>
        <v>C00013[c]</v>
      </c>
    </row>
    <row r="300" spans="1:2" x14ac:dyDescent="0.25">
      <c r="A300" t="s">
        <v>296</v>
      </c>
      <c r="B300" t="str">
        <f>VLOOKUP(A300, Metabolites!$A$2:$A$391, 1, FALSE)</f>
        <v>C01185[c]</v>
      </c>
    </row>
    <row r="301" spans="1:2" x14ac:dyDescent="0.25">
      <c r="A301" t="s">
        <v>386</v>
      </c>
      <c r="B301" t="str">
        <f>VLOOKUP(A301, Metabolites!$A$2:$A$391, 1, FALSE)</f>
        <v>C00299[c]</v>
      </c>
    </row>
    <row r="302" spans="1:2" x14ac:dyDescent="0.25">
      <c r="A302" t="s">
        <v>217</v>
      </c>
      <c r="B302" t="str">
        <f>VLOOKUP(A302, Metabolites!$A$2:$A$391, 1, FALSE)</f>
        <v>C00144[c]</v>
      </c>
    </row>
    <row r="303" spans="1:2" x14ac:dyDescent="0.25">
      <c r="A303" t="s">
        <v>384</v>
      </c>
      <c r="B303" t="str">
        <f>VLOOKUP(A303, Metabolites!$A$2:$A$391, 1, FALSE)</f>
        <v>C00105[c]</v>
      </c>
    </row>
    <row r="304" spans="1:2" x14ac:dyDescent="0.25">
      <c r="A304" t="s">
        <v>572</v>
      </c>
      <c r="B304" t="str">
        <f>VLOOKUP(A304, Metabolites!$A$2:$A$391, 1, FALSE)</f>
        <v>C00235[m]</v>
      </c>
    </row>
    <row r="305" spans="1:2" x14ac:dyDescent="0.25">
      <c r="A305" t="s">
        <v>573</v>
      </c>
      <c r="B305" t="str">
        <f>VLOOKUP(A305, Metabolites!$A$2:$A$391, 1, FALSE)</f>
        <v>C00129[m]</v>
      </c>
    </row>
    <row r="306" spans="1:2" x14ac:dyDescent="0.25">
      <c r="A306" t="s">
        <v>574</v>
      </c>
      <c r="B306" t="str">
        <f>VLOOKUP(A306, Metabolites!$A$2:$A$391, 1, FALSE)</f>
        <v>C00013[m]</v>
      </c>
    </row>
    <row r="307" spans="1:2" x14ac:dyDescent="0.25">
      <c r="A307" t="s">
        <v>575</v>
      </c>
      <c r="B307" t="str">
        <f>VLOOKUP(A307, Metabolites!$A$2:$A$391, 1, FALSE)</f>
        <v>C00341[m]</v>
      </c>
    </row>
    <row r="308" spans="1:2" x14ac:dyDescent="0.25">
      <c r="A308" t="s">
        <v>576</v>
      </c>
      <c r="B308" t="str">
        <f>VLOOKUP(A308, Metabolites!$A$2:$A$391, 1, FALSE)</f>
        <v>C00448[m]</v>
      </c>
    </row>
    <row r="309" spans="1:2" x14ac:dyDescent="0.25">
      <c r="A309" t="s">
        <v>46</v>
      </c>
      <c r="B309" t="str">
        <f>VLOOKUP(A309, Metabolites!$A$2:$A$391, 1, FALSE)</f>
        <v>C04807[c]</v>
      </c>
    </row>
    <row r="310" spans="1:2" x14ac:dyDescent="0.25">
      <c r="A310" t="s">
        <v>89</v>
      </c>
      <c r="B310" t="str">
        <f>VLOOKUP(A310, Metabolites!$A$2:$A$391, 1, FALSE)</f>
        <v>C00568[c]</v>
      </c>
    </row>
    <row r="311" spans="1:2" x14ac:dyDescent="0.25">
      <c r="A311" t="s">
        <v>175</v>
      </c>
      <c r="B311" t="str">
        <f>VLOOKUP(A311, Metabolites!$A$2:$A$391, 1, FALSE)</f>
        <v>C00921[c]</v>
      </c>
    </row>
    <row r="312" spans="1:2" x14ac:dyDescent="0.25">
      <c r="A312" t="s">
        <v>45</v>
      </c>
      <c r="B312" t="str">
        <f>VLOOKUP(A312, Metabolites!$A$2:$A$391, 1, FALSE)</f>
        <v>C01300[c]</v>
      </c>
    </row>
    <row r="313" spans="1:2" x14ac:dyDescent="0.25">
      <c r="A313" t="s">
        <v>325</v>
      </c>
      <c r="B313" t="str">
        <f>VLOOKUP(A313, Metabolites!$A$2:$A$391, 1, FALSE)</f>
        <v>C00074[c]</v>
      </c>
    </row>
    <row r="314" spans="1:2" x14ac:dyDescent="0.25">
      <c r="A314" t="s">
        <v>348</v>
      </c>
      <c r="B314" t="str">
        <f>VLOOKUP(A314, Metabolites!$A$2:$A$391, 1, FALSE)</f>
        <v>C03175[c]</v>
      </c>
    </row>
    <row r="315" spans="1:2" x14ac:dyDescent="0.25">
      <c r="A315" t="s">
        <v>96</v>
      </c>
      <c r="B315" t="str">
        <f>VLOOKUP(A315, Metabolites!$A$2:$A$391, 1, FALSE)</f>
        <v>C01269[c]</v>
      </c>
    </row>
    <row r="316" spans="1:2" x14ac:dyDescent="0.25">
      <c r="A316" t="s">
        <v>577</v>
      </c>
      <c r="B316" t="str">
        <f>VLOOKUP(A316, Metabolites!$A$2:$A$391, 1, FALSE)</f>
        <v>C00353[m]</v>
      </c>
    </row>
    <row r="317" spans="1:2" x14ac:dyDescent="0.25">
      <c r="A317" t="s">
        <v>578</v>
      </c>
      <c r="B317" t="str">
        <f>VLOOKUP(A317, Metabolites!$A$2:$A$391, 1, FALSE)</f>
        <v>C11356[m]</v>
      </c>
    </row>
    <row r="318" spans="1:2" x14ac:dyDescent="0.25">
      <c r="A318" t="s">
        <v>579</v>
      </c>
      <c r="B318" t="str">
        <f>VLOOKUP(A318, Metabolites!$A$2:$A$391, 1, FALSE)</f>
        <v>C04574[m]</v>
      </c>
    </row>
    <row r="319" spans="1:2" x14ac:dyDescent="0.25">
      <c r="A319" t="s">
        <v>48</v>
      </c>
      <c r="B319" t="str">
        <f>VLOOKUP(A319, Metabolites!$A$2:$A$391, 1, FALSE)</f>
        <v>C04691[c]</v>
      </c>
    </row>
    <row r="320" spans="1:2" x14ac:dyDescent="0.25">
      <c r="A320" t="s">
        <v>580</v>
      </c>
      <c r="B320" t="str">
        <f>VLOOKUP(A320, Metabolites!$A$2:$A$391, 1, FALSE)</f>
        <v>C00931[a]</v>
      </c>
    </row>
    <row r="321" spans="1:2" x14ac:dyDescent="0.25">
      <c r="A321" t="s">
        <v>581</v>
      </c>
      <c r="B321" t="str">
        <f>VLOOKUP(A321, Metabolites!$A$2:$A$391, 1, FALSE)</f>
        <v>C01024[a]</v>
      </c>
    </row>
    <row r="322" spans="1:2" x14ac:dyDescent="0.25">
      <c r="A322" t="s">
        <v>582</v>
      </c>
      <c r="B322" t="str">
        <f>VLOOKUP(A322, Metabolites!$A$2:$A$391, 1, FALSE)</f>
        <v>C00014[a]</v>
      </c>
    </row>
    <row r="323" spans="1:2" x14ac:dyDescent="0.25">
      <c r="A323" t="s">
        <v>248</v>
      </c>
      <c r="B323" t="str">
        <f>VLOOKUP(A323, Metabolites!$A$2:$A$391, 1, FALSE)</f>
        <v>C00064[c]</v>
      </c>
    </row>
    <row r="324" spans="1:2" x14ac:dyDescent="0.25">
      <c r="A324" t="s">
        <v>338</v>
      </c>
      <c r="B324" t="str">
        <f>VLOOKUP(A324, Metabolites!$A$2:$A$391, 1, FALSE)</f>
        <v>C00018[c]</v>
      </c>
    </row>
    <row r="325" spans="1:2" x14ac:dyDescent="0.25">
      <c r="A325" t="s">
        <v>245</v>
      </c>
      <c r="B325" t="str">
        <f>VLOOKUP(A325, Metabolites!$A$2:$A$391, 1, FALSE)</f>
        <v>C00097[c]</v>
      </c>
    </row>
    <row r="326" spans="1:2" x14ac:dyDescent="0.25">
      <c r="A326" t="s">
        <v>270</v>
      </c>
      <c r="B326" t="str">
        <f>VLOOKUP(A326, Metabolites!$A$2:$A$391, 1, FALSE)</f>
        <v>C00957[c]</v>
      </c>
    </row>
    <row r="327" spans="1:2" x14ac:dyDescent="0.25">
      <c r="A327" t="s">
        <v>583</v>
      </c>
      <c r="B327" t="str">
        <f>VLOOKUP(A327, Metabolites!$A$2:$A$391, 1, FALSE)</f>
        <v>C04421[m]</v>
      </c>
    </row>
    <row r="328" spans="1:2" x14ac:dyDescent="0.25">
      <c r="A328" t="s">
        <v>584</v>
      </c>
      <c r="B328" t="str">
        <f>VLOOKUP(A328, Metabolites!$A$2:$A$391, 1, FALSE)</f>
        <v>C00123[m]</v>
      </c>
    </row>
    <row r="329" spans="1:2" x14ac:dyDescent="0.25">
      <c r="A329" t="s">
        <v>585</v>
      </c>
      <c r="B329" t="str">
        <f>VLOOKUP(A329, Metabolites!$A$2:$A$391, 1, FALSE)</f>
        <v>C00183[m]</v>
      </c>
    </row>
    <row r="330" spans="1:2" x14ac:dyDescent="0.25">
      <c r="A330" t="s">
        <v>586</v>
      </c>
      <c r="B330" t="str">
        <f>VLOOKUP(A330, Metabolites!$A$2:$A$391, 1, FALSE)</f>
        <v>C00407[m]</v>
      </c>
    </row>
    <row r="331" spans="1:2" x14ac:dyDescent="0.25">
      <c r="A331" t="s">
        <v>308</v>
      </c>
      <c r="B331" t="str">
        <f>VLOOKUP(A331, Metabolites!$A$2:$A$391, 1, FALSE)</f>
        <v>C01005[c]</v>
      </c>
    </row>
    <row r="332" spans="1:2" x14ac:dyDescent="0.25">
      <c r="A332" t="s">
        <v>134</v>
      </c>
      <c r="B332" t="str">
        <f>VLOOKUP(A332, Metabolites!$A$2:$A$391, 1, FALSE)</f>
        <v>C00251[c]</v>
      </c>
    </row>
    <row r="333" spans="1:2" x14ac:dyDescent="0.25">
      <c r="A333" t="s">
        <v>88</v>
      </c>
      <c r="B333" t="str">
        <f>VLOOKUP(A333, Metabolites!$A$2:$A$391, 1, FALSE)</f>
        <v>C11355[c]</v>
      </c>
    </row>
    <row r="334" spans="1:2" x14ac:dyDescent="0.25">
      <c r="A334" t="s">
        <v>165</v>
      </c>
      <c r="B334" t="str">
        <f>VLOOKUP(A334, Metabolites!$A$2:$A$391, 1, FALSE)</f>
        <v>C00031[c]</v>
      </c>
    </row>
    <row r="335" spans="1:2" x14ac:dyDescent="0.25">
      <c r="A335" t="s">
        <v>587</v>
      </c>
      <c r="B335" t="str">
        <f>VLOOKUP(A335, Metabolites!$A$2:$A$391, 1, FALSE)</f>
        <v>C00002[er]</v>
      </c>
    </row>
    <row r="336" spans="1:2" x14ac:dyDescent="0.25">
      <c r="A336" t="s">
        <v>588</v>
      </c>
      <c r="B336" t="str">
        <f>VLOOKUP(A336, Metabolites!$A$2:$A$391, 1, FALSE)</f>
        <v>C00641[er]</v>
      </c>
    </row>
    <row r="337" spans="1:2" x14ac:dyDescent="0.25">
      <c r="A337" t="s">
        <v>589</v>
      </c>
      <c r="B337" t="str">
        <f>VLOOKUP(A337, Metabolites!$A$2:$A$391, 1, FALSE)</f>
        <v>C00008[er]</v>
      </c>
    </row>
    <row r="338" spans="1:2" x14ac:dyDescent="0.25">
      <c r="A338" t="s">
        <v>590</v>
      </c>
      <c r="B338" t="str">
        <f>VLOOKUP(A338, Metabolites!$A$2:$A$391, 1, FALSE)</f>
        <v>C04549[er]</v>
      </c>
    </row>
    <row r="339" spans="1:2" x14ac:dyDescent="0.25">
      <c r="A339" t="s">
        <v>591</v>
      </c>
      <c r="B339" t="str">
        <f>VLOOKUP(A339, Metabolites!$A$2:$A$391, 1, FALSE)</f>
        <v>C00002[a]</v>
      </c>
    </row>
    <row r="340" spans="1:2" x14ac:dyDescent="0.25">
      <c r="A340" t="s">
        <v>592</v>
      </c>
      <c r="B340" t="str">
        <f>VLOOKUP(A340, Metabolites!$A$2:$A$391, 1, FALSE)</f>
        <v>C11435[a]</v>
      </c>
    </row>
    <row r="341" spans="1:2" x14ac:dyDescent="0.25">
      <c r="A341" t="s">
        <v>593</v>
      </c>
      <c r="B341" t="str">
        <f>VLOOKUP(A341, Metabolites!$A$2:$A$391, 1, FALSE)</f>
        <v>C00008[a]</v>
      </c>
    </row>
    <row r="342" spans="1:2" x14ac:dyDescent="0.25">
      <c r="A342" t="s">
        <v>594</v>
      </c>
      <c r="B342" t="str">
        <f>VLOOKUP(A342, Metabolites!$A$2:$A$391, 1, FALSE)</f>
        <v>C11436[a]</v>
      </c>
    </row>
    <row r="343" spans="1:2" x14ac:dyDescent="0.25">
      <c r="A343" t="s">
        <v>187</v>
      </c>
      <c r="B343" t="str">
        <f>VLOOKUP(A343, Metabolites!$A$2:$A$391, 1, FALSE)</f>
        <v>C00121[c]</v>
      </c>
    </row>
    <row r="344" spans="1:2" x14ac:dyDescent="0.25">
      <c r="A344" t="s">
        <v>156</v>
      </c>
      <c r="B344" t="str">
        <f>VLOOKUP(A344, Metabolites!$A$2:$A$391, 1, FALSE)</f>
        <v>C01801[c]</v>
      </c>
    </row>
    <row r="345" spans="1:2" x14ac:dyDescent="0.25">
      <c r="A345" t="s">
        <v>595</v>
      </c>
      <c r="B345" t="str">
        <f>VLOOKUP(A345, Metabolites!$A$2:$A$391, 1, FALSE)</f>
        <v>C00673[c]</v>
      </c>
    </row>
    <row r="346" spans="1:2" x14ac:dyDescent="0.25">
      <c r="A346" t="s">
        <v>596</v>
      </c>
      <c r="B346" t="str">
        <f>VLOOKUP(A346, Metabolites!$A$2:$A$391, 1, FALSE)</f>
        <v>C00002[m]</v>
      </c>
    </row>
    <row r="347" spans="1:2" x14ac:dyDescent="0.25">
      <c r="A347" t="s">
        <v>597</v>
      </c>
      <c r="B347" t="str">
        <f>VLOOKUP(A347, Metabolites!$A$2:$A$391, 1, FALSE)</f>
        <v>C00882[m]</v>
      </c>
    </row>
    <row r="348" spans="1:2" x14ac:dyDescent="0.25">
      <c r="A348" t="s">
        <v>598</v>
      </c>
      <c r="B348" t="str">
        <f>VLOOKUP(A348, Metabolites!$A$2:$A$391, 1, FALSE)</f>
        <v>C00008[m]</v>
      </c>
    </row>
    <row r="349" spans="1:2" x14ac:dyDescent="0.25">
      <c r="A349" t="s">
        <v>82</v>
      </c>
      <c r="B349" t="str">
        <f>VLOOKUP(A349, Metabolites!$A$2:$A$391, 1, FALSE)</f>
        <v>C00053[c]</v>
      </c>
    </row>
    <row r="350" spans="1:2" x14ac:dyDescent="0.25">
      <c r="A350" t="s">
        <v>133</v>
      </c>
      <c r="B350" t="str">
        <f>VLOOKUP(A350, Metabolites!$A$2:$A$391, 1, FALSE)</f>
        <v>C00114[c]</v>
      </c>
    </row>
    <row r="351" spans="1:2" x14ac:dyDescent="0.25">
      <c r="A351" t="s">
        <v>599</v>
      </c>
      <c r="B351" t="str">
        <f>VLOOKUP(A351, Metabolites!$A$2:$A$391, 1, FALSE)</f>
        <v>C00588[c]</v>
      </c>
    </row>
    <row r="352" spans="1:2" x14ac:dyDescent="0.25">
      <c r="A352" t="s">
        <v>600</v>
      </c>
      <c r="B352" t="str">
        <f>VLOOKUP(A352, Metabolites!$A$2:$A$391, 1, FALSE)</f>
        <v>C00864[m]</v>
      </c>
    </row>
    <row r="353" spans="1:2" x14ac:dyDescent="0.25">
      <c r="A353" t="s">
        <v>601</v>
      </c>
      <c r="B353" t="str">
        <f>VLOOKUP(A353, Metabolites!$A$2:$A$391, 1, FALSE)</f>
        <v>C03492[m]</v>
      </c>
    </row>
    <row r="354" spans="1:2" x14ac:dyDescent="0.25">
      <c r="A354" t="s">
        <v>307</v>
      </c>
      <c r="B354" t="str">
        <f>VLOOKUP(A354, Metabolites!$A$2:$A$391, 1, FALSE)</f>
        <v>C01102[c]</v>
      </c>
    </row>
    <row r="355" spans="1:2" x14ac:dyDescent="0.25">
      <c r="A355" t="s">
        <v>602</v>
      </c>
      <c r="B355" t="str">
        <f>VLOOKUP(A355, Metabolites!$A$2:$A$391, 1, FALSE)</f>
        <v>C00074[a]</v>
      </c>
    </row>
    <row r="356" spans="1:2" x14ac:dyDescent="0.25">
      <c r="A356" t="s">
        <v>603</v>
      </c>
      <c r="B356" t="str">
        <f>VLOOKUP(A356, Metabolites!$A$2:$A$391, 1, FALSE)</f>
        <v>C01277[er]</v>
      </c>
    </row>
    <row r="357" spans="1:2" x14ac:dyDescent="0.25">
      <c r="A357" t="s">
        <v>604</v>
      </c>
      <c r="B357" t="str">
        <f>VLOOKUP(A357, Metabolites!$A$2:$A$391, 1, FALSE)</f>
        <v>C04637[er]</v>
      </c>
    </row>
    <row r="358" spans="1:2" x14ac:dyDescent="0.25">
      <c r="A358" t="s">
        <v>160</v>
      </c>
      <c r="B358" t="str">
        <f>VLOOKUP(A358, Metabolites!$A$2:$A$391, 1, FALSE)</f>
        <v>C00354[c]</v>
      </c>
    </row>
    <row r="359" spans="1:2" x14ac:dyDescent="0.25">
      <c r="A359" t="s">
        <v>605</v>
      </c>
      <c r="B359" t="str">
        <f>VLOOKUP(A359, Metabolites!$A$2:$A$391, 1, FALSE)</f>
        <v>C00197[a]</v>
      </c>
    </row>
    <row r="360" spans="1:2" x14ac:dyDescent="0.25">
      <c r="A360" t="s">
        <v>606</v>
      </c>
      <c r="B360" t="str">
        <f>VLOOKUP(A360, Metabolites!$A$2:$A$391, 1, FALSE)</f>
        <v>C00049[m]</v>
      </c>
    </row>
    <row r="361" spans="1:2" x14ac:dyDescent="0.25">
      <c r="A361" t="s">
        <v>137</v>
      </c>
      <c r="B361" t="str">
        <f>VLOOKUP(A361, Metabolites!$A$2:$A$391, 1, FALSE)</f>
        <v>C00055[c]</v>
      </c>
    </row>
    <row r="362" spans="1:2" x14ac:dyDescent="0.25">
      <c r="A362" t="s">
        <v>149</v>
      </c>
      <c r="B362" t="str">
        <f>VLOOKUP(A362, Metabolites!$A$2:$A$391, 1, FALSE)</f>
        <v>C00239[c]</v>
      </c>
    </row>
    <row r="363" spans="1:2" x14ac:dyDescent="0.25">
      <c r="A363" t="s">
        <v>146</v>
      </c>
      <c r="B363" t="str">
        <f>VLOOKUP(A363, Metabolites!$A$2:$A$391, 1, FALSE)</f>
        <v>C00360[c]</v>
      </c>
    </row>
    <row r="364" spans="1:2" x14ac:dyDescent="0.25">
      <c r="A364" t="s">
        <v>388</v>
      </c>
      <c r="B364" t="str">
        <f>VLOOKUP(A364, Metabolites!$A$2:$A$391, 1, FALSE)</f>
        <v>C00075[c]</v>
      </c>
    </row>
    <row r="365" spans="1:2" x14ac:dyDescent="0.25">
      <c r="A365" t="s">
        <v>218</v>
      </c>
      <c r="B365" t="str">
        <f>VLOOKUP(A365, Metabolites!$A$2:$A$391, 1, FALSE)</f>
        <v>C00044[c]</v>
      </c>
    </row>
    <row r="366" spans="1:2" x14ac:dyDescent="0.25">
      <c r="A366" t="s">
        <v>141</v>
      </c>
      <c r="B366" t="str">
        <f>VLOOKUP(A366, Metabolites!$A$2:$A$391, 1, FALSE)</f>
        <v>C00063[c]</v>
      </c>
    </row>
    <row r="367" spans="1:2" x14ac:dyDescent="0.25">
      <c r="A367" t="s">
        <v>230</v>
      </c>
      <c r="B367" t="str">
        <f>VLOOKUP(A367, Metabolites!$A$2:$A$391, 1, FALSE)</f>
        <v>C00104[c]</v>
      </c>
    </row>
    <row r="368" spans="1:2" x14ac:dyDescent="0.25">
      <c r="A368" t="s">
        <v>235</v>
      </c>
      <c r="B368" t="str">
        <f>VLOOKUP(A368, Metabolites!$A$2:$A$391, 1, FALSE)</f>
        <v>C00081[c]</v>
      </c>
    </row>
    <row r="369" spans="1:2" x14ac:dyDescent="0.25">
      <c r="A369" t="s">
        <v>147</v>
      </c>
      <c r="B369" t="str">
        <f>VLOOKUP(A369, Metabolites!$A$2:$A$391, 1, FALSE)</f>
        <v>C00131[c]</v>
      </c>
    </row>
    <row r="370" spans="1:2" x14ac:dyDescent="0.25">
      <c r="A370" t="s">
        <v>170</v>
      </c>
      <c r="B370" t="str">
        <f>VLOOKUP(A370, Metabolites!$A$2:$A$391, 1, FALSE)</f>
        <v>C00286[c]</v>
      </c>
    </row>
    <row r="371" spans="1:2" x14ac:dyDescent="0.25">
      <c r="A371" t="s">
        <v>190</v>
      </c>
      <c r="B371" t="str">
        <f>VLOOKUP(A371, Metabolites!$A$2:$A$391, 1, FALSE)</f>
        <v>C00363[c]</v>
      </c>
    </row>
    <row r="372" spans="1:2" x14ac:dyDescent="0.25">
      <c r="A372" t="s">
        <v>192</v>
      </c>
      <c r="B372" t="str">
        <f>VLOOKUP(A372, Metabolites!$A$2:$A$391, 1, FALSE)</f>
        <v>C00459[c]</v>
      </c>
    </row>
    <row r="373" spans="1:2" x14ac:dyDescent="0.25">
      <c r="A373" t="s">
        <v>150</v>
      </c>
      <c r="B373" t="str">
        <f>VLOOKUP(A373, Metabolites!$A$2:$A$391, 1, FALSE)</f>
        <v>C00458[c]</v>
      </c>
    </row>
    <row r="374" spans="1:2" x14ac:dyDescent="0.25">
      <c r="A374" t="s">
        <v>195</v>
      </c>
      <c r="B374" t="str">
        <f>VLOOKUP(A374, Metabolites!$A$2:$A$391, 1, FALSE)</f>
        <v>C00460[c]</v>
      </c>
    </row>
    <row r="375" spans="1:2" x14ac:dyDescent="0.25">
      <c r="A375" t="s">
        <v>169</v>
      </c>
      <c r="B375" t="str">
        <f>VLOOKUP(A375, Metabolites!$A$2:$A$391, 1, FALSE)</f>
        <v>C00362[c]</v>
      </c>
    </row>
    <row r="376" spans="1:2" x14ac:dyDescent="0.25">
      <c r="A376" t="s">
        <v>179</v>
      </c>
      <c r="B376" t="str">
        <f>VLOOKUP(A376, Metabolites!$A$2:$A$391, 1, FALSE)</f>
        <v>C00636[c]</v>
      </c>
    </row>
    <row r="377" spans="1:2" x14ac:dyDescent="0.25">
      <c r="A377" t="s">
        <v>130</v>
      </c>
      <c r="B377" t="str">
        <f>VLOOKUP(A377, Metabolites!$A$2:$A$391, 1, FALSE)</f>
        <v>C00307[c]</v>
      </c>
    </row>
    <row r="378" spans="1:2" x14ac:dyDescent="0.25">
      <c r="A378" t="s">
        <v>280</v>
      </c>
      <c r="B378" t="str">
        <f>VLOOKUP(A378, Metabolites!$A$2:$A$391, 1, FALSE)</f>
        <v>C04256[c]</v>
      </c>
    </row>
    <row r="379" spans="1:2" x14ac:dyDescent="0.25">
      <c r="A379" t="s">
        <v>383</v>
      </c>
      <c r="B379" t="str">
        <f>VLOOKUP(A379, Metabolites!$A$2:$A$391, 1, FALSE)</f>
        <v>C00043[c]</v>
      </c>
    </row>
    <row r="380" spans="1:2" x14ac:dyDescent="0.25">
      <c r="A380" t="s">
        <v>166</v>
      </c>
      <c r="B380" t="str">
        <f>VLOOKUP(A380, Metabolites!$A$2:$A$391, 1, FALSE)</f>
        <v>C00103[c]</v>
      </c>
    </row>
    <row r="381" spans="1:2" x14ac:dyDescent="0.25">
      <c r="A381" t="s">
        <v>116</v>
      </c>
      <c r="B381" t="str">
        <f>VLOOKUP(A381, Metabolites!$A$2:$A$391, 1, FALSE)</f>
        <v>C00498[c]</v>
      </c>
    </row>
    <row r="382" spans="1:2" x14ac:dyDescent="0.25">
      <c r="A382" t="s">
        <v>607</v>
      </c>
      <c r="B382" t="str">
        <f>VLOOKUP(A382, Metabolites!$A$2:$A$391, 1, FALSE)</f>
        <v>C01134[m]</v>
      </c>
    </row>
    <row r="383" spans="1:2" x14ac:dyDescent="0.25">
      <c r="A383" t="s">
        <v>608</v>
      </c>
      <c r="B383" t="str">
        <f>VLOOKUP(A383, Metabolites!$A$2:$A$391, 1, FALSE)</f>
        <v>C00063[er]</v>
      </c>
    </row>
    <row r="384" spans="1:2" x14ac:dyDescent="0.25">
      <c r="A384" t="s">
        <v>609</v>
      </c>
      <c r="B384" t="str">
        <f>VLOOKUP(A384, Metabolites!$A$2:$A$391, 1, FALSE)</f>
        <v>C00013[er]</v>
      </c>
    </row>
    <row r="385" spans="1:2" x14ac:dyDescent="0.25">
      <c r="A385" t="s">
        <v>610</v>
      </c>
      <c r="B385" t="str">
        <f>VLOOKUP(A385, Metabolites!$A$2:$A$391, 1, FALSE)</f>
        <v>C00269[er]</v>
      </c>
    </row>
    <row r="386" spans="1:2" x14ac:dyDescent="0.25">
      <c r="A386" t="s">
        <v>611</v>
      </c>
      <c r="B386" t="str">
        <f>VLOOKUP(A386, Metabolites!$A$2:$A$391, 1, FALSE)</f>
        <v>C00063[a]</v>
      </c>
    </row>
    <row r="387" spans="1:2" x14ac:dyDescent="0.25">
      <c r="A387" t="s">
        <v>612</v>
      </c>
      <c r="B387" t="str">
        <f>VLOOKUP(A387, Metabolites!$A$2:$A$391, 1, FALSE)</f>
        <v>C00013[a]</v>
      </c>
    </row>
    <row r="388" spans="1:2" x14ac:dyDescent="0.25">
      <c r="A388" t="s">
        <v>613</v>
      </c>
      <c r="B388" t="str">
        <f>VLOOKUP(A388, Metabolites!$A$2:$A$391, 1, FALSE)</f>
        <v>C00137[er]</v>
      </c>
    </row>
    <row r="389" spans="1:2" x14ac:dyDescent="0.25">
      <c r="A389" t="s">
        <v>614</v>
      </c>
      <c r="B389" t="str">
        <f>VLOOKUP(A389, Metabolites!$A$2:$A$391, 1, FALSE)</f>
        <v>C00055[er]</v>
      </c>
    </row>
    <row r="390" spans="1:2" x14ac:dyDescent="0.25">
      <c r="A390" t="s">
        <v>282</v>
      </c>
      <c r="B390" t="str">
        <f>VLOOKUP(A390, Metabolites!$A$2:$A$391, 1, FALSE)</f>
        <v>C04500[c]</v>
      </c>
    </row>
    <row r="391" spans="1:2" x14ac:dyDescent="0.25">
      <c r="A391" t="s">
        <v>615</v>
      </c>
      <c r="B391" t="e">
        <f>VLOOKUP(A391, Metabolites!$A$2:$A$391, 1, FALSE)</f>
        <v>#N/A</v>
      </c>
    </row>
    <row r="392" spans="1:2" x14ac:dyDescent="0.25">
      <c r="A392" t="s">
        <v>616</v>
      </c>
      <c r="B392" t="e">
        <f>VLOOKUP(A392, Metabolites!$A$2:$A$391, 1, FALSE)</f>
        <v>#N/A</v>
      </c>
    </row>
    <row r="393" spans="1:2" x14ac:dyDescent="0.25">
      <c r="A393" t="s">
        <v>617</v>
      </c>
      <c r="B393" t="e">
        <f>VLOOKUP(A393, Metabolites!$A$2:$A$391, 1, FALSE)</f>
        <v>#N/A</v>
      </c>
    </row>
    <row r="394" spans="1:2" x14ac:dyDescent="0.25">
      <c r="A394" t="s">
        <v>618</v>
      </c>
      <c r="B394" t="e">
        <f>VLOOKUP(A394, Metabolites!$A$2:$A$391, 1, FALSE)</f>
        <v>#N/A</v>
      </c>
    </row>
    <row r="395" spans="1:2" x14ac:dyDescent="0.25">
      <c r="A395" t="s">
        <v>619</v>
      </c>
      <c r="B395" t="e">
        <f>VLOOKUP(A395, Metabolites!$A$2:$A$391, 1, FALSE)</f>
        <v>#N/A</v>
      </c>
    </row>
    <row r="396" spans="1:2" x14ac:dyDescent="0.25">
      <c r="A396" t="s">
        <v>365</v>
      </c>
      <c r="B396" t="e">
        <f>VLOOKUP(A396, Metabolites!$A$2:$A$391, 1, FALSE)</f>
        <v>#N/A</v>
      </c>
    </row>
    <row r="397" spans="1:2" x14ac:dyDescent="0.25">
      <c r="A397" t="s">
        <v>620</v>
      </c>
      <c r="B397" t="e">
        <f>VLOOKUP(A397, Metabolites!$A$2:$A$391, 1, FALSE)</f>
        <v>#N/A</v>
      </c>
    </row>
    <row r="398" spans="1:2" x14ac:dyDescent="0.25">
      <c r="A398" t="s">
        <v>621</v>
      </c>
      <c r="B398" t="e">
        <f>VLOOKUP(A398, Metabolites!$A$2:$A$391, 1, FALSE)</f>
        <v>#N/A</v>
      </c>
    </row>
    <row r="399" spans="1:2" x14ac:dyDescent="0.25">
      <c r="A399" t="s">
        <v>622</v>
      </c>
      <c r="B399" t="e">
        <f>VLOOKUP(A399, Metabolites!$A$2:$A$391, 1, FALSE)</f>
        <v>#N/A</v>
      </c>
    </row>
    <row r="400" spans="1:2" x14ac:dyDescent="0.25">
      <c r="A400" t="s">
        <v>623</v>
      </c>
      <c r="B400" t="e">
        <f>VLOOKUP(A400, Metabolites!$A$2:$A$391, 1, FALSE)</f>
        <v>#N/A</v>
      </c>
    </row>
    <row r="401" spans="1:2" x14ac:dyDescent="0.25">
      <c r="A401" t="s">
        <v>624</v>
      </c>
      <c r="B401" t="e">
        <f>VLOOKUP(A401, Metabolites!$A$2:$A$391, 1, FALSE)</f>
        <v>#N/A</v>
      </c>
    </row>
    <row r="402" spans="1:2" x14ac:dyDescent="0.25">
      <c r="A402" t="s">
        <v>625</v>
      </c>
      <c r="B402" t="e">
        <f>VLOOKUP(A402, Metabolites!$A$2:$A$391, 1, FALSE)</f>
        <v>#N/A</v>
      </c>
    </row>
    <row r="403" spans="1:2" x14ac:dyDescent="0.25">
      <c r="A403" t="s">
        <v>626</v>
      </c>
      <c r="B403" t="e">
        <f>VLOOKUP(A403, Metabolites!$A$2:$A$391, 1, FALSE)</f>
        <v>#N/A</v>
      </c>
    </row>
    <row r="404" spans="1:2" x14ac:dyDescent="0.25">
      <c r="A404" t="s">
        <v>627</v>
      </c>
      <c r="B404" t="e">
        <f>VLOOKUP(A404, Metabolites!$A$2:$A$391, 1, FALSE)</f>
        <v>#N/A</v>
      </c>
    </row>
    <row r="405" spans="1:2" x14ac:dyDescent="0.25">
      <c r="A405" t="s">
        <v>628</v>
      </c>
      <c r="B405" t="e">
        <f>VLOOKUP(A405, Metabolites!$A$2:$A$391, 1, FALSE)</f>
        <v>#N/A</v>
      </c>
    </row>
    <row r="406" spans="1:2" x14ac:dyDescent="0.25">
      <c r="A406" t="s">
        <v>629</v>
      </c>
      <c r="B406" t="e">
        <f>VLOOKUP(A406, Metabolites!$A$2:$A$391, 1, FALSE)</f>
        <v>#N/A</v>
      </c>
    </row>
    <row r="407" spans="1:2" x14ac:dyDescent="0.25">
      <c r="A407" t="s">
        <v>630</v>
      </c>
      <c r="B407" t="e">
        <f>VLOOKUP(A407, Metabolites!$A$2:$A$391, 1, FALSE)</f>
        <v>#N/A</v>
      </c>
    </row>
    <row r="408" spans="1:2" x14ac:dyDescent="0.25">
      <c r="A408" t="s">
        <v>631</v>
      </c>
      <c r="B408" t="e">
        <f>VLOOKUP(A408, Metabolites!$A$2:$A$391, 1, FALSE)</f>
        <v>#N/A</v>
      </c>
    </row>
    <row r="409" spans="1:2" x14ac:dyDescent="0.25">
      <c r="A409" t="s">
        <v>632</v>
      </c>
      <c r="B409" t="e">
        <f>VLOOKUP(A409, Metabolites!$A$2:$A$391, 1, FALSE)</f>
        <v>#N/A</v>
      </c>
    </row>
    <row r="410" spans="1:2" x14ac:dyDescent="0.25">
      <c r="A410" t="s">
        <v>22</v>
      </c>
      <c r="B410" t="e">
        <f>VLOOKUP(A410, Metabolites!$A$2:$A$391, 1, FALSE)</f>
        <v>#N/A</v>
      </c>
    </row>
    <row r="411" spans="1:2" x14ac:dyDescent="0.25">
      <c r="A411" t="s">
        <v>20</v>
      </c>
      <c r="B411" t="e">
        <f>VLOOKUP(A411, Metabolites!$A$2:$A$391, 1, FALSE)</f>
        <v>#N/A</v>
      </c>
    </row>
    <row r="412" spans="1:2" x14ac:dyDescent="0.25">
      <c r="A412" t="s">
        <v>633</v>
      </c>
      <c r="B412" t="e">
        <f>VLOOKUP(A412, Metabolites!$A$2:$A$391, 1, FALSE)</f>
        <v>#N/A</v>
      </c>
    </row>
    <row r="413" spans="1:2" x14ac:dyDescent="0.25">
      <c r="A413" t="s">
        <v>634</v>
      </c>
      <c r="B413" t="e">
        <f>VLOOKUP(A413, Metabolites!$A$2:$A$391, 1, FALSE)</f>
        <v>#N/A</v>
      </c>
    </row>
    <row r="414" spans="1:2" x14ac:dyDescent="0.25">
      <c r="A414" t="s">
        <v>263</v>
      </c>
      <c r="B414" t="e">
        <f>VLOOKUP(A414, Metabolites!$A$2:$A$391, 1, FALSE)</f>
        <v>#N/A</v>
      </c>
    </row>
    <row r="415" spans="1:2" x14ac:dyDescent="0.25">
      <c r="A415" t="s">
        <v>345</v>
      </c>
      <c r="B415" t="e">
        <f>VLOOKUP(A415, Metabolites!$A$2:$A$391, 1, FALSE)</f>
        <v>#N/A</v>
      </c>
    </row>
    <row r="416" spans="1:2" x14ac:dyDescent="0.25">
      <c r="A416" t="s">
        <v>142</v>
      </c>
      <c r="B416" t="e">
        <f>VLOOKUP(A416, Metabolites!$A$2:$A$391, 1, FALSE)</f>
        <v>#N/A</v>
      </c>
    </row>
    <row r="417" spans="1:2" x14ac:dyDescent="0.25">
      <c r="A417" t="s">
        <v>293</v>
      </c>
      <c r="B417" t="e">
        <f>VLOOKUP(A417, Metabolites!$A$2:$A$391, 1, FALSE)</f>
        <v>#N/A</v>
      </c>
    </row>
    <row r="418" spans="1:2" x14ac:dyDescent="0.25">
      <c r="A418" t="s">
        <v>635</v>
      </c>
      <c r="B418" t="e">
        <f>VLOOKUP(A418, Metabolites!$A$2:$A$391, 1, FALSE)</f>
        <v>#N/A</v>
      </c>
    </row>
    <row r="419" spans="1:2" x14ac:dyDescent="0.25">
      <c r="A419" t="s">
        <v>62</v>
      </c>
      <c r="B419" t="e">
        <f>VLOOKUP(A419, Metabolites!$A$2:$A$391, 1, FALSE)</f>
        <v>#N/A</v>
      </c>
    </row>
    <row r="420" spans="1:2" x14ac:dyDescent="0.25">
      <c r="A420" t="s">
        <v>63</v>
      </c>
      <c r="B420" t="e">
        <f>VLOOKUP(A420, Metabolites!$A$2:$A$391, 1, FALSE)</f>
        <v>#N/A</v>
      </c>
    </row>
    <row r="421" spans="1:2" x14ac:dyDescent="0.25">
      <c r="A421" t="s">
        <v>349</v>
      </c>
      <c r="B421" t="e">
        <f>VLOOKUP(A421, Metabolites!$A$2:$A$391, 1, FALSE)</f>
        <v>#N/A</v>
      </c>
    </row>
    <row r="422" spans="1:2" x14ac:dyDescent="0.25">
      <c r="A422" t="s">
        <v>636</v>
      </c>
      <c r="B422" t="e">
        <f>VLOOKUP(A422, Metabolites!$A$2:$A$391, 1, FALSE)</f>
        <v>#N/A</v>
      </c>
    </row>
    <row r="423" spans="1:2" x14ac:dyDescent="0.25">
      <c r="A423" t="s">
        <v>637</v>
      </c>
      <c r="B423" t="e">
        <f>VLOOKUP(A423, Metabolites!$A$2:$A$391, 1, FALSE)</f>
        <v>#N/A</v>
      </c>
    </row>
    <row r="424" spans="1:2" x14ac:dyDescent="0.25">
      <c r="A424" t="s">
        <v>638</v>
      </c>
      <c r="B424" t="e">
        <f>VLOOKUP(A424, Metabolites!$A$2:$A$391, 1, FALSE)</f>
        <v>#N/A</v>
      </c>
    </row>
    <row r="425" spans="1:2" x14ac:dyDescent="0.25">
      <c r="A425" t="s">
        <v>28</v>
      </c>
      <c r="B425" t="e">
        <f>VLOOKUP(A425, Metabolites!$A$2:$A$391, 1, FALSE)</f>
        <v>#N/A</v>
      </c>
    </row>
    <row r="426" spans="1:2" x14ac:dyDescent="0.25">
      <c r="A426" t="s">
        <v>239</v>
      </c>
      <c r="B426" t="e">
        <f>VLOOKUP(A426, Metabolites!$A$2:$A$391, 1, FALSE)</f>
        <v>#N/A</v>
      </c>
    </row>
    <row r="427" spans="1:2" x14ac:dyDescent="0.25">
      <c r="A427" t="s">
        <v>204</v>
      </c>
      <c r="B427" t="e">
        <f>VLOOKUP(A427, Metabolites!$A$2:$A$391, 1, FALSE)</f>
        <v>#N/A</v>
      </c>
    </row>
    <row r="428" spans="1:2" x14ac:dyDescent="0.25">
      <c r="A428" t="s">
        <v>101</v>
      </c>
      <c r="B428" t="e">
        <f>VLOOKUP(A428, Metabolites!$A$2:$A$391, 1, FALSE)</f>
        <v>#N/A</v>
      </c>
    </row>
    <row r="429" spans="1:2" x14ac:dyDescent="0.25">
      <c r="A429" t="s">
        <v>174</v>
      </c>
      <c r="B429" t="e">
        <f>VLOOKUP(A429, Metabolites!$A$2:$A$391, 1, FALSE)</f>
        <v>#N/A</v>
      </c>
    </row>
    <row r="430" spans="1:2" x14ac:dyDescent="0.25">
      <c r="A430" t="s">
        <v>151</v>
      </c>
      <c r="B430" t="str">
        <f>VLOOKUP(A430, Metabolites!$A$2:$A$391, 1, FALSE)</f>
        <v>C00857[c]</v>
      </c>
    </row>
    <row r="431" spans="1:2" x14ac:dyDescent="0.25">
      <c r="A431" t="s">
        <v>313</v>
      </c>
      <c r="B431" t="e">
        <f>VLOOKUP(A431, Metabolites!$A$2:$A$391, 1, FALSE)</f>
        <v>#N/A</v>
      </c>
    </row>
    <row r="432" spans="1:2" x14ac:dyDescent="0.25">
      <c r="A432" t="s">
        <v>236</v>
      </c>
      <c r="B432" t="e">
        <f>VLOOKUP(A432, Metabolites!$A$2:$A$391, 1, FALSE)</f>
        <v>#N/A</v>
      </c>
    </row>
    <row r="433" spans="1:2" x14ac:dyDescent="0.25">
      <c r="A433" t="s">
        <v>121</v>
      </c>
      <c r="B433" t="e">
        <f>VLOOKUP(A433, Metabolites!$A$2:$A$391, 1, FALSE)</f>
        <v>#N/A</v>
      </c>
    </row>
    <row r="434" spans="1:2" x14ac:dyDescent="0.25">
      <c r="A434" t="s">
        <v>143</v>
      </c>
      <c r="B434" t="e">
        <f>VLOOKUP(A434, Metabolites!$A$2:$A$391, 1, FALSE)</f>
        <v>#N/A</v>
      </c>
    </row>
    <row r="435" spans="1:2" x14ac:dyDescent="0.25">
      <c r="A435" t="s">
        <v>391</v>
      </c>
      <c r="B435" t="e">
        <f>VLOOKUP(A435, Metabolites!$A$2:$A$391, 1, FALSE)</f>
        <v>#N/A</v>
      </c>
    </row>
    <row r="436" spans="1:2" x14ac:dyDescent="0.25">
      <c r="A436" t="s">
        <v>127</v>
      </c>
      <c r="B436" t="e">
        <f>VLOOKUP(A436, Metabolites!$A$2:$A$391, 1, FALSE)</f>
        <v>#N/A</v>
      </c>
    </row>
    <row r="437" spans="1:2" x14ac:dyDescent="0.25">
      <c r="A437" t="s">
        <v>639</v>
      </c>
      <c r="B437" t="e">
        <f>VLOOKUP(A437, Metabolites!$A$2:$A$391, 1, FALSE)</f>
        <v>#N/A</v>
      </c>
    </row>
    <row r="438" spans="1:2" x14ac:dyDescent="0.25">
      <c r="A438" t="s">
        <v>640</v>
      </c>
      <c r="B438" t="e">
        <f>VLOOKUP(A438, Metabolites!$A$2:$A$391, 1, FALSE)</f>
        <v>#N/A</v>
      </c>
    </row>
    <row r="439" spans="1:2" x14ac:dyDescent="0.25">
      <c r="A439" t="s">
        <v>641</v>
      </c>
      <c r="B439" t="e">
        <f>VLOOKUP(A439, Metabolites!$A$2:$A$391, 1, FALSE)</f>
        <v>#N/A</v>
      </c>
    </row>
    <row r="440" spans="1:2" x14ac:dyDescent="0.25">
      <c r="A440" t="s">
        <v>642</v>
      </c>
      <c r="B440" t="e">
        <f>VLOOKUP(A440, Metabolites!$A$2:$A$391, 1, FALSE)</f>
        <v>#N/A</v>
      </c>
    </row>
    <row r="441" spans="1:2" x14ac:dyDescent="0.25">
      <c r="A441" t="s">
        <v>643</v>
      </c>
      <c r="B441" t="e">
        <f>VLOOKUP(A441, Metabolites!$A$2:$A$391, 1, FALSE)</f>
        <v>#N/A</v>
      </c>
    </row>
    <row r="442" spans="1:2" x14ac:dyDescent="0.25">
      <c r="A442" t="s">
        <v>216</v>
      </c>
      <c r="B442" t="e">
        <f>VLOOKUP(A442, Metabolites!$A$2:$A$391, 1, FALSE)</f>
        <v>#N/A</v>
      </c>
    </row>
    <row r="443" spans="1:2" x14ac:dyDescent="0.25">
      <c r="A443" t="s">
        <v>644</v>
      </c>
      <c r="B443" t="e">
        <f>VLOOKUP(A443, Metabolites!$A$2:$A$391, 1, FALSE)</f>
        <v>#N/A</v>
      </c>
    </row>
    <row r="444" spans="1:2" x14ac:dyDescent="0.25">
      <c r="A444" t="s">
        <v>645</v>
      </c>
      <c r="B444" t="e">
        <f>VLOOKUP(A444, Metabolites!$A$2:$A$391, 1, FALSE)</f>
        <v>#N/A</v>
      </c>
    </row>
    <row r="445" spans="1:2" x14ac:dyDescent="0.25">
      <c r="A445" t="s">
        <v>646</v>
      </c>
      <c r="B445" t="e">
        <f>VLOOKUP(A445, Metabolites!$A$2:$A$391, 1, FALSE)</f>
        <v>#N/A</v>
      </c>
    </row>
    <row r="446" spans="1:2" x14ac:dyDescent="0.25">
      <c r="A446" t="s">
        <v>66</v>
      </c>
      <c r="B446" t="e">
        <f>VLOOKUP(A446, Metabolites!$A$2:$A$391, 1, FALSE)</f>
        <v>#N/A</v>
      </c>
    </row>
    <row r="447" spans="1:2" x14ac:dyDescent="0.25">
      <c r="A447" t="s">
        <v>60</v>
      </c>
      <c r="B447" t="e">
        <f>VLOOKUP(A447, Metabolites!$A$2:$A$391, 1, FALSE)</f>
        <v>#N/A</v>
      </c>
    </row>
    <row r="448" spans="1:2" x14ac:dyDescent="0.25">
      <c r="A448" t="s">
        <v>647</v>
      </c>
      <c r="B448" t="e">
        <f>VLOOKUP(A448, Metabolites!$A$2:$A$391, 1, FALSE)</f>
        <v>#N/A</v>
      </c>
    </row>
    <row r="449" spans="1:2" x14ac:dyDescent="0.25">
      <c r="A449" t="s">
        <v>244</v>
      </c>
      <c r="B449" t="e">
        <f>VLOOKUP(A449, Metabolites!$A$2:$A$391, 1, FALSE)</f>
        <v>#N/A</v>
      </c>
    </row>
    <row r="450" spans="1:2" x14ac:dyDescent="0.25">
      <c r="A450" t="s">
        <v>648</v>
      </c>
      <c r="B450" t="e">
        <f>VLOOKUP(A450, Metabolites!$A$2:$A$391, 1, FALSE)</f>
        <v>#N/A</v>
      </c>
    </row>
    <row r="451" spans="1:2" x14ac:dyDescent="0.25">
      <c r="A451" t="s">
        <v>649</v>
      </c>
      <c r="B451" t="e">
        <f>VLOOKUP(A451, Metabolites!$A$2:$A$391, 1, FALSE)</f>
        <v>#N/A</v>
      </c>
    </row>
    <row r="452" spans="1:2" x14ac:dyDescent="0.25">
      <c r="A452" t="s">
        <v>264</v>
      </c>
      <c r="B452" t="e">
        <f>VLOOKUP(A452, Metabolites!$A$2:$A$391, 1, FALSE)</f>
        <v>#N/A</v>
      </c>
    </row>
    <row r="453" spans="1:2" x14ac:dyDescent="0.25">
      <c r="A453" t="s">
        <v>650</v>
      </c>
      <c r="B453" t="e">
        <f>VLOOKUP(A453, Metabolites!$A$2:$A$391, 1, FALSE)</f>
        <v>#N/A</v>
      </c>
    </row>
    <row r="454" spans="1:2" x14ac:dyDescent="0.25">
      <c r="A454" t="s">
        <v>651</v>
      </c>
      <c r="B454" t="e">
        <f>VLOOKUP(A454, Metabolites!$A$2:$A$391, 1, FALSE)</f>
        <v>#N/A</v>
      </c>
    </row>
    <row r="455" spans="1:2" x14ac:dyDescent="0.25">
      <c r="A455" t="s">
        <v>57</v>
      </c>
      <c r="B455" t="e">
        <f>VLOOKUP(A455, Metabolites!$A$2:$A$391, 1, FALSE)</f>
        <v>#N/A</v>
      </c>
    </row>
    <row r="456" spans="1:2" x14ac:dyDescent="0.25">
      <c r="A456" t="s">
        <v>652</v>
      </c>
      <c r="B456" t="e">
        <f>VLOOKUP(A456, Metabolites!$A$2:$A$391, 1, FALSE)</f>
        <v>#N/A</v>
      </c>
    </row>
    <row r="457" spans="1:2" x14ac:dyDescent="0.25">
      <c r="A457" t="s">
        <v>653</v>
      </c>
      <c r="B457" t="e">
        <f>VLOOKUP(A457, Metabolites!$A$2:$A$391, 1, FALSE)</f>
        <v>#N/A</v>
      </c>
    </row>
    <row r="458" spans="1:2" x14ac:dyDescent="0.25">
      <c r="A458" t="s">
        <v>654</v>
      </c>
      <c r="B458" t="e">
        <f>VLOOKUP(A458, Metabolites!$A$2:$A$391, 1, FALSE)</f>
        <v>#N/A</v>
      </c>
    </row>
    <row r="459" spans="1:2" x14ac:dyDescent="0.25">
      <c r="A459" t="s">
        <v>273</v>
      </c>
      <c r="B459" t="e">
        <f>VLOOKUP(A459, Metabolites!$A$2:$A$391, 1, FALSE)</f>
        <v>#N/A</v>
      </c>
    </row>
    <row r="460" spans="1:2" x14ac:dyDescent="0.25">
      <c r="A460" t="s">
        <v>655</v>
      </c>
      <c r="B460" t="e">
        <f>VLOOKUP(A460, Metabolites!$A$2:$A$391, 1, FALSE)</f>
        <v>#N/A</v>
      </c>
    </row>
    <row r="461" spans="1:2" x14ac:dyDescent="0.25">
      <c r="A461" t="s">
        <v>656</v>
      </c>
      <c r="B461" t="e">
        <f>VLOOKUP(A461, Metabolites!$A$2:$A$391, 1, FALSE)</f>
        <v>#N/A</v>
      </c>
    </row>
    <row r="462" spans="1:2" x14ac:dyDescent="0.25">
      <c r="A462" t="s">
        <v>381</v>
      </c>
      <c r="B462" t="e">
        <f>VLOOKUP(A462, Metabolites!$A$2:$A$391, 1, FALSE)</f>
        <v>#N/A</v>
      </c>
    </row>
    <row r="463" spans="1:2" x14ac:dyDescent="0.25">
      <c r="A463" t="s">
        <v>657</v>
      </c>
      <c r="B463" t="e">
        <f>VLOOKUP(A463, Metabolites!$A$2:$A$391, 1, FALSE)</f>
        <v>#N/A</v>
      </c>
    </row>
    <row r="464" spans="1:2" x14ac:dyDescent="0.25">
      <c r="A464" t="s">
        <v>180</v>
      </c>
      <c r="B464" t="e">
        <f>VLOOKUP(A464, Metabolites!$A$2:$A$391, 1, FALSE)</f>
        <v>#N/A</v>
      </c>
    </row>
    <row r="465" spans="1:2" x14ac:dyDescent="0.25">
      <c r="A465" t="s">
        <v>37</v>
      </c>
      <c r="B465" t="e">
        <f>VLOOKUP(A465, Metabolites!$A$2:$A$391, 1, FALSE)</f>
        <v>#N/A</v>
      </c>
    </row>
    <row r="466" spans="1:2" x14ac:dyDescent="0.25">
      <c r="A466" t="s">
        <v>658</v>
      </c>
      <c r="B466" t="e">
        <f>VLOOKUP(A466, Metabolites!$A$2:$A$391, 1, FALSE)</f>
        <v>#N/A</v>
      </c>
    </row>
    <row r="467" spans="1:2" x14ac:dyDescent="0.25">
      <c r="A467" t="s">
        <v>659</v>
      </c>
      <c r="B467" t="e">
        <f>VLOOKUP(A467, Metabolites!$A$2:$A$391, 1, FALSE)</f>
        <v>#N/A</v>
      </c>
    </row>
    <row r="468" spans="1:2" x14ac:dyDescent="0.25">
      <c r="A468" t="s">
        <v>660</v>
      </c>
      <c r="B468" t="e">
        <f>VLOOKUP(A468, Metabolites!$A$2:$A$391, 1, FALSE)</f>
        <v>#N/A</v>
      </c>
    </row>
    <row r="469" spans="1:2" x14ac:dyDescent="0.25">
      <c r="A469" t="s">
        <v>661</v>
      </c>
      <c r="B469" t="e">
        <f>VLOOKUP(A469, Metabolites!$A$2:$A$391, 1, FALSE)</f>
        <v>#N/A</v>
      </c>
    </row>
    <row r="470" spans="1:2" x14ac:dyDescent="0.25">
      <c r="A470" t="s">
        <v>21</v>
      </c>
      <c r="B470" t="e">
        <f>VLOOKUP(A470, Metabolites!$A$2:$A$391, 1, FALSE)</f>
        <v>#N/A</v>
      </c>
    </row>
    <row r="471" spans="1:2" x14ac:dyDescent="0.25">
      <c r="A471" t="s">
        <v>317</v>
      </c>
      <c r="B471" t="e">
        <f>VLOOKUP(A471, Metabolites!$A$2:$A$391, 1, FALSE)</f>
        <v>#N/A</v>
      </c>
    </row>
    <row r="472" spans="1:2" x14ac:dyDescent="0.25">
      <c r="A472" t="s">
        <v>206</v>
      </c>
      <c r="B472" t="e">
        <f>VLOOKUP(A472, Metabolites!$A$2:$A$391, 1, FALSE)</f>
        <v>#N/A</v>
      </c>
    </row>
    <row r="473" spans="1:2" x14ac:dyDescent="0.25">
      <c r="A473" t="s">
        <v>215</v>
      </c>
      <c r="B473" t="e">
        <f>VLOOKUP(A473, Metabolites!$A$2:$A$391, 1, FALSE)</f>
        <v>#N/A</v>
      </c>
    </row>
    <row r="474" spans="1:2" x14ac:dyDescent="0.25">
      <c r="A474" t="s">
        <v>662</v>
      </c>
      <c r="B474" t="e">
        <f>VLOOKUP(A474, Metabolites!$A$2:$A$391, 1, FALSE)</f>
        <v>#N/A</v>
      </c>
    </row>
    <row r="475" spans="1:2" x14ac:dyDescent="0.25">
      <c r="A475" t="s">
        <v>663</v>
      </c>
      <c r="B475" t="e">
        <f>VLOOKUP(A475, Metabolites!$A$2:$A$391, 1, FALSE)</f>
        <v>#N/A</v>
      </c>
    </row>
    <row r="476" spans="1:2" x14ac:dyDescent="0.25">
      <c r="A476" t="s">
        <v>664</v>
      </c>
      <c r="B476" t="e">
        <f>VLOOKUP(A476, Metabolites!$A$2:$A$391, 1, FALSE)</f>
        <v>#N/A</v>
      </c>
    </row>
    <row r="477" spans="1:2" x14ac:dyDescent="0.25">
      <c r="A477" t="s">
        <v>279</v>
      </c>
      <c r="B477" t="e">
        <f>VLOOKUP(A477, Metabolites!$A$2:$A$391, 1, FALSE)</f>
        <v>#N/A</v>
      </c>
    </row>
    <row r="478" spans="1:2" x14ac:dyDescent="0.25">
      <c r="A478" t="s">
        <v>240</v>
      </c>
      <c r="B478" t="e">
        <f>VLOOKUP(A478, Metabolites!$A$2:$A$391, 1, FALSE)</f>
        <v>#N/A</v>
      </c>
    </row>
    <row r="479" spans="1:2" x14ac:dyDescent="0.25">
      <c r="A479" t="s">
        <v>224</v>
      </c>
      <c r="B479" t="e">
        <f>VLOOKUP(A479, Metabolites!$A$2:$A$391, 1, FALSE)</f>
        <v>#N/A</v>
      </c>
    </row>
    <row r="480" spans="1:2" x14ac:dyDescent="0.25">
      <c r="A480" t="s">
        <v>665</v>
      </c>
      <c r="B480" t="e">
        <f>VLOOKUP(A480, Metabolites!$A$2:$A$391, 1, FALSE)</f>
        <v>#N/A</v>
      </c>
    </row>
    <row r="481" spans="1:2" x14ac:dyDescent="0.25">
      <c r="A481" t="s">
        <v>393</v>
      </c>
      <c r="B481" t="e">
        <f>VLOOKUP(A481, Metabolites!$A$2:$A$391, 1, FALSE)</f>
        <v>#N/A</v>
      </c>
    </row>
    <row r="482" spans="1:2" x14ac:dyDescent="0.25">
      <c r="A482" t="s">
        <v>394</v>
      </c>
      <c r="B482" t="e">
        <f>VLOOKUP(A482, Metabolites!$A$2:$A$391, 1, FALSE)</f>
        <v>#N/A</v>
      </c>
    </row>
    <row r="483" spans="1:2" x14ac:dyDescent="0.25">
      <c r="A483" t="s">
        <v>395</v>
      </c>
      <c r="B483" t="e">
        <f>VLOOKUP(A483, Metabolites!$A$2:$A$391, 1, FALSE)</f>
        <v>#N/A</v>
      </c>
    </row>
    <row r="484" spans="1:2" x14ac:dyDescent="0.25">
      <c r="A484" t="s">
        <v>261</v>
      </c>
      <c r="B484" t="e">
        <f>VLOOKUP(A484, Metabolites!$A$2:$A$391, 1, FALSE)</f>
        <v>#N/A</v>
      </c>
    </row>
    <row r="485" spans="1:2" x14ac:dyDescent="0.25">
      <c r="A485" t="s">
        <v>250</v>
      </c>
      <c r="B485" t="e">
        <f>VLOOKUP(A485, Metabolites!$A$2:$A$391, 1, FALSE)</f>
        <v>#N/A</v>
      </c>
    </row>
    <row r="486" spans="1:2" x14ac:dyDescent="0.25">
      <c r="A486" t="s">
        <v>255</v>
      </c>
      <c r="B486" t="e">
        <f>VLOOKUP(A486, Metabolites!$A$2:$A$391, 1, FALSE)</f>
        <v>#N/A</v>
      </c>
    </row>
    <row r="487" spans="1:2" x14ac:dyDescent="0.25">
      <c r="A487" t="s">
        <v>257</v>
      </c>
      <c r="B487" t="e">
        <f>VLOOKUP(A487, Metabolites!$A$2:$A$391, 1, FALSE)</f>
        <v>#N/A</v>
      </c>
    </row>
    <row r="488" spans="1:2" x14ac:dyDescent="0.25">
      <c r="A488" t="s">
        <v>267</v>
      </c>
      <c r="B488" t="e">
        <f>VLOOKUP(A488, Metabolites!$A$2:$A$391, 1, FALSE)</f>
        <v>#N/A</v>
      </c>
    </row>
    <row r="489" spans="1:2" x14ac:dyDescent="0.25">
      <c r="A489" t="s">
        <v>265</v>
      </c>
      <c r="B489" t="e">
        <f>VLOOKUP(A489, Metabolites!$A$2:$A$391, 1, FALSE)</f>
        <v>#N/A</v>
      </c>
    </row>
    <row r="490" spans="1:2" x14ac:dyDescent="0.25">
      <c r="A490" t="s">
        <v>396</v>
      </c>
      <c r="B490" t="e">
        <f>VLOOKUP(A490, Metabolites!$A$2:$A$391, 1, FALSE)</f>
        <v>#N/A</v>
      </c>
    </row>
    <row r="491" spans="1:2" x14ac:dyDescent="0.25">
      <c r="A491" t="s">
        <v>132</v>
      </c>
      <c r="B491" t="e">
        <f>VLOOKUP(A491, Metabolites!$A$2:$A$391, 1, FALSE)</f>
        <v>#N/A</v>
      </c>
    </row>
    <row r="492" spans="1:2" x14ac:dyDescent="0.25">
      <c r="A492" t="s">
        <v>397</v>
      </c>
      <c r="B492" t="e">
        <f>VLOOKUP(A492, Metabolites!$A$2:$A$391, 1, FALSE)</f>
        <v>#N/A</v>
      </c>
    </row>
    <row r="493" spans="1:2" x14ac:dyDescent="0.25">
      <c r="A493" t="s">
        <v>398</v>
      </c>
      <c r="B493" t="e">
        <f>VLOOKUP(A493, Metabolites!$A$2:$A$391, 1, FALSE)</f>
        <v>#N/A</v>
      </c>
    </row>
    <row r="494" spans="1:2" x14ac:dyDescent="0.25">
      <c r="A494" t="s">
        <v>666</v>
      </c>
      <c r="B494" t="e">
        <f>VLOOKUP(A494, Metabolites!$A$2:$A$391, 1, FALSE)</f>
        <v>#N/A</v>
      </c>
    </row>
    <row r="495" spans="1:2" x14ac:dyDescent="0.25">
      <c r="A495" t="s">
        <v>200</v>
      </c>
      <c r="B495" t="e">
        <f>VLOOKUP(A495, Metabolites!$A$2:$A$391, 1, FALSE)</f>
        <v>#N/A</v>
      </c>
    </row>
    <row r="496" spans="1:2" x14ac:dyDescent="0.25">
      <c r="A496" t="s">
        <v>667</v>
      </c>
      <c r="B496" t="e">
        <f>VLOOKUP(A496, Metabolites!$A$2:$A$391, 1, FALSE)</f>
        <v>#N/A</v>
      </c>
    </row>
    <row r="497" spans="1:2" x14ac:dyDescent="0.25">
      <c r="A497" t="s">
        <v>668</v>
      </c>
      <c r="B497" t="e">
        <f>VLOOKUP(A497, Metabolites!$A$2:$A$391, 1, FALSE)</f>
        <v>#N/A</v>
      </c>
    </row>
    <row r="498" spans="1:2" x14ac:dyDescent="0.25">
      <c r="A498" t="s">
        <v>228</v>
      </c>
      <c r="B498" t="e">
        <f>VLOOKUP(A498, Metabolites!$A$2:$A$391, 1, FALSE)</f>
        <v>#N/A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B391"/>
  <sheetViews>
    <sheetView topLeftCell="A340" workbookViewId="0">
      <selection activeCell="A2" sqref="A2:A391"/>
    </sheetView>
  </sheetViews>
  <sheetFormatPr defaultRowHeight="15" x14ac:dyDescent="0.25"/>
  <sheetData>
    <row r="1" spans="1:2" x14ac:dyDescent="0.25">
      <c r="A1" t="s">
        <v>103</v>
      </c>
      <c r="B1" t="s">
        <v>672</v>
      </c>
    </row>
    <row r="2" spans="1:2" x14ac:dyDescent="0.25">
      <c r="A2" t="s">
        <v>10</v>
      </c>
      <c r="B2" t="e">
        <f>VLOOKUP(A2, Sheet2!A2:A498, 1, FALSE)</f>
        <v>#N/A</v>
      </c>
    </row>
    <row r="3" spans="1:2" x14ac:dyDescent="0.25">
      <c r="A3" t="s">
        <v>11</v>
      </c>
      <c r="B3" t="e">
        <f>VLOOKUP(A3, Sheet2!A3:A499, 1, FALSE)</f>
        <v>#N/A</v>
      </c>
    </row>
    <row r="4" spans="1:2" x14ac:dyDescent="0.25">
      <c r="A4" t="s">
        <v>12</v>
      </c>
      <c r="B4" t="e">
        <f>VLOOKUP(A4, Sheet2!A4:A500, 1, FALSE)</f>
        <v>#N/A</v>
      </c>
    </row>
    <row r="5" spans="1:2" x14ac:dyDescent="0.25">
      <c r="A5" t="s">
        <v>13</v>
      </c>
      <c r="B5" t="e">
        <f>VLOOKUP(A5, Sheet2!A5:A501, 1, FALSE)</f>
        <v>#N/A</v>
      </c>
    </row>
    <row r="6" spans="1:2" x14ac:dyDescent="0.25">
      <c r="A6" t="s">
        <v>14</v>
      </c>
      <c r="B6" t="e">
        <f>VLOOKUP(A6, Sheet2!A6:A502, 1, FALSE)</f>
        <v>#N/A</v>
      </c>
    </row>
    <row r="7" spans="1:2" x14ac:dyDescent="0.25">
      <c r="A7" t="s">
        <v>15</v>
      </c>
      <c r="B7" t="e">
        <f>VLOOKUP(A7, Sheet2!A7:A503, 1, FALSE)</f>
        <v>#N/A</v>
      </c>
    </row>
    <row r="8" spans="1:2" x14ac:dyDescent="0.25">
      <c r="A8" t="s">
        <v>16</v>
      </c>
      <c r="B8" t="e">
        <f>VLOOKUP(A8, Sheet2!A8:A504, 1, FALSE)</f>
        <v>#N/A</v>
      </c>
    </row>
    <row r="9" spans="1:2" x14ac:dyDescent="0.25">
      <c r="A9" t="s">
        <v>17</v>
      </c>
      <c r="B9" t="e">
        <f>VLOOKUP(A9, Sheet2!A9:A505, 1, FALSE)</f>
        <v>#N/A</v>
      </c>
    </row>
    <row r="10" spans="1:2" x14ac:dyDescent="0.25">
      <c r="A10" t="s">
        <v>18</v>
      </c>
      <c r="B10" t="e">
        <f>VLOOKUP(A10, Sheet2!A10:A506, 1, FALSE)</f>
        <v>#N/A</v>
      </c>
    </row>
    <row r="11" spans="1:2" x14ac:dyDescent="0.25">
      <c r="A11" t="s">
        <v>19</v>
      </c>
      <c r="B11" t="e">
        <f>VLOOKUP(A11, Sheet2!A11:A507, 1, FALSE)</f>
        <v>#N/A</v>
      </c>
    </row>
    <row r="12" spans="1:2" hidden="1" x14ac:dyDescent="0.25">
      <c r="A12" t="s">
        <v>20</v>
      </c>
      <c r="B12" t="str">
        <f>VLOOKUP(A12, Sheet2!A12:A508, 1, FALSE)</f>
        <v>C00256[c]</v>
      </c>
    </row>
    <row r="13" spans="1:2" hidden="1" x14ac:dyDescent="0.25">
      <c r="A13" t="s">
        <v>21</v>
      </c>
      <c r="B13" t="str">
        <f>VLOOKUP(A13, Sheet2!A13:A509, 1, FALSE)</f>
        <v>C00522[c]</v>
      </c>
    </row>
    <row r="14" spans="1:2" hidden="1" x14ac:dyDescent="0.25">
      <c r="A14" t="s">
        <v>22</v>
      </c>
      <c r="B14" t="str">
        <f>VLOOKUP(A14, Sheet2!A14:A510, 1, FALSE)</f>
        <v>C03451[c]</v>
      </c>
    </row>
    <row r="15" spans="1:2" x14ac:dyDescent="0.25">
      <c r="A15" t="s">
        <v>23</v>
      </c>
      <c r="B15" t="e">
        <f>VLOOKUP(A15, Sheet2!A15:A511, 1, FALSE)</f>
        <v>#N/A</v>
      </c>
    </row>
    <row r="16" spans="1:2" x14ac:dyDescent="0.25">
      <c r="A16" t="s">
        <v>24</v>
      </c>
      <c r="B16" t="e">
        <f>VLOOKUP(A16, Sheet2!A16:A512, 1, FALSE)</f>
        <v>#N/A</v>
      </c>
    </row>
    <row r="17" spans="1:2" x14ac:dyDescent="0.25">
      <c r="A17" t="s">
        <v>25</v>
      </c>
      <c r="B17" t="e">
        <f>VLOOKUP(A17, Sheet2!A17:A513, 1, FALSE)</f>
        <v>#N/A</v>
      </c>
    </row>
    <row r="18" spans="1:2" x14ac:dyDescent="0.25">
      <c r="A18" t="s">
        <v>26</v>
      </c>
      <c r="B18" t="e">
        <f>VLOOKUP(A18, Sheet2!A18:A514, 1, FALSE)</f>
        <v>#N/A</v>
      </c>
    </row>
    <row r="19" spans="1:2" x14ac:dyDescent="0.25">
      <c r="A19" t="s">
        <v>27</v>
      </c>
      <c r="B19" t="e">
        <f>VLOOKUP(A19, Sheet2!A19:A515, 1, FALSE)</f>
        <v>#N/A</v>
      </c>
    </row>
    <row r="20" spans="1:2" hidden="1" x14ac:dyDescent="0.25">
      <c r="A20" t="s">
        <v>28</v>
      </c>
      <c r="B20" t="str">
        <f>VLOOKUP(A20, Sheet2!A20:A516, 1, FALSE)</f>
        <v>C00337[c]</v>
      </c>
    </row>
    <row r="21" spans="1:2" hidden="1" x14ac:dyDescent="0.25">
      <c r="A21" t="s">
        <v>29</v>
      </c>
      <c r="B21" t="str">
        <f>VLOOKUP(A21, Sheet2!A21:A517, 1, FALSE)</f>
        <v>C00186[c]</v>
      </c>
    </row>
    <row r="22" spans="1:2" x14ac:dyDescent="0.25">
      <c r="A22" t="s">
        <v>30</v>
      </c>
      <c r="B22" t="e">
        <f>VLOOKUP(A22, Sheet2!A22:A518, 1, FALSE)</f>
        <v>#N/A</v>
      </c>
    </row>
    <row r="23" spans="1:2" x14ac:dyDescent="0.25">
      <c r="A23" t="s">
        <v>31</v>
      </c>
      <c r="B23" t="e">
        <f>VLOOKUP(A23, Sheet2!A23:A519, 1, FALSE)</f>
        <v>#N/A</v>
      </c>
    </row>
    <row r="24" spans="1:2" x14ac:dyDescent="0.25">
      <c r="A24" t="s">
        <v>32</v>
      </c>
      <c r="B24" t="e">
        <f>VLOOKUP(A24, Sheet2!A24:A520, 1, FALSE)</f>
        <v>#N/A</v>
      </c>
    </row>
    <row r="25" spans="1:2" hidden="1" x14ac:dyDescent="0.25">
      <c r="A25" t="s">
        <v>33</v>
      </c>
      <c r="B25" t="str">
        <f>VLOOKUP(A25, Sheet2!A25:A521, 1, FALSE)</f>
        <v>C00986[c]</v>
      </c>
    </row>
    <row r="26" spans="1:2" x14ac:dyDescent="0.25">
      <c r="A26" t="s">
        <v>34</v>
      </c>
      <c r="B26" t="e">
        <f>VLOOKUP(A26, Sheet2!A26:A522, 1, FALSE)</f>
        <v>#N/A</v>
      </c>
    </row>
    <row r="27" spans="1:2" x14ac:dyDescent="0.25">
      <c r="A27" t="s">
        <v>35</v>
      </c>
      <c r="B27" t="e">
        <f>VLOOKUP(A27, Sheet2!A27:A523, 1, FALSE)</f>
        <v>#N/A</v>
      </c>
    </row>
    <row r="28" spans="1:2" x14ac:dyDescent="0.25">
      <c r="A28" t="s">
        <v>36</v>
      </c>
      <c r="B28" t="e">
        <f>VLOOKUP(A28, Sheet2!A28:A524, 1, FALSE)</f>
        <v>#N/A</v>
      </c>
    </row>
    <row r="29" spans="1:2" hidden="1" x14ac:dyDescent="0.25">
      <c r="A29" t="s">
        <v>37</v>
      </c>
      <c r="B29" t="str">
        <f>VLOOKUP(A29, Sheet2!A29:A525, 1, FALSE)</f>
        <v>C04006[c]</v>
      </c>
    </row>
    <row r="30" spans="1:2" x14ac:dyDescent="0.25">
      <c r="A30" t="s">
        <v>38</v>
      </c>
      <c r="B30" t="e">
        <f>VLOOKUP(A30, Sheet2!A30:A526, 1, FALSE)</f>
        <v>#N/A</v>
      </c>
    </row>
    <row r="31" spans="1:2" x14ac:dyDescent="0.25">
      <c r="A31" t="s">
        <v>39</v>
      </c>
      <c r="B31" t="e">
        <f>VLOOKUP(A31, Sheet2!A31:A527, 1, FALSE)</f>
        <v>#N/A</v>
      </c>
    </row>
    <row r="32" spans="1:2" x14ac:dyDescent="0.25">
      <c r="A32" t="s">
        <v>40</v>
      </c>
      <c r="B32" t="e">
        <f>VLOOKUP(A32, Sheet2!A32:A528, 1, FALSE)</f>
        <v>#N/A</v>
      </c>
    </row>
    <row r="33" spans="1:2" x14ac:dyDescent="0.25">
      <c r="A33" t="s">
        <v>41</v>
      </c>
      <c r="B33" t="e">
        <f>VLOOKUP(A33, Sheet2!A33:A529, 1, FALSE)</f>
        <v>#N/A</v>
      </c>
    </row>
    <row r="34" spans="1:2" x14ac:dyDescent="0.25">
      <c r="A34" t="s">
        <v>42</v>
      </c>
      <c r="B34" t="e">
        <f>VLOOKUP(A34, Sheet2!A34:A530, 1, FALSE)</f>
        <v>#N/A</v>
      </c>
    </row>
    <row r="35" spans="1:2" x14ac:dyDescent="0.25">
      <c r="A35" t="s">
        <v>43</v>
      </c>
      <c r="B35" t="e">
        <f>VLOOKUP(A35, Sheet2!A35:A531, 1, FALSE)</f>
        <v>#N/A</v>
      </c>
    </row>
    <row r="36" spans="1:2" x14ac:dyDescent="0.25">
      <c r="A36" t="s">
        <v>44</v>
      </c>
      <c r="B36" t="e">
        <f>VLOOKUP(A36, Sheet2!A36:A532, 1, FALSE)</f>
        <v>#N/A</v>
      </c>
    </row>
    <row r="37" spans="1:2" hidden="1" x14ac:dyDescent="0.25">
      <c r="A37" t="s">
        <v>45</v>
      </c>
      <c r="B37" t="str">
        <f>VLOOKUP(A37, Sheet2!A37:A533, 1, FALSE)</f>
        <v>C01300[c]</v>
      </c>
    </row>
    <row r="38" spans="1:2" hidden="1" x14ac:dyDescent="0.25">
      <c r="A38" t="s">
        <v>46</v>
      </c>
      <c r="B38" t="str">
        <f>VLOOKUP(A38, Sheet2!A38:A534, 1, FALSE)</f>
        <v>C04807[c]</v>
      </c>
    </row>
    <row r="39" spans="1:2" x14ac:dyDescent="0.25">
      <c r="A39" t="s">
        <v>47</v>
      </c>
      <c r="B39" t="e">
        <f>VLOOKUP(A39, Sheet2!A39:A535, 1, FALSE)</f>
        <v>#N/A</v>
      </c>
    </row>
    <row r="40" spans="1:2" x14ac:dyDescent="0.25">
      <c r="A40" t="s">
        <v>671</v>
      </c>
      <c r="B40" t="e">
        <f>VLOOKUP(A40, Sheet2!A40:A536, 1, FALSE)</f>
        <v>#N/A</v>
      </c>
    </row>
    <row r="41" spans="1:2" hidden="1" x14ac:dyDescent="0.25">
      <c r="A41" t="s">
        <v>48</v>
      </c>
      <c r="B41" t="str">
        <f>VLOOKUP(A41, Sheet2!A41:A537, 1, FALSE)</f>
        <v>C04691[c]</v>
      </c>
    </row>
    <row r="42" spans="1:2" x14ac:dyDescent="0.25">
      <c r="A42" t="s">
        <v>49</v>
      </c>
      <c r="B42" t="e">
        <f>VLOOKUP(A42, Sheet2!A42:A538, 1, FALSE)</f>
        <v>#N/A</v>
      </c>
    </row>
    <row r="43" spans="1:2" hidden="1" x14ac:dyDescent="0.25">
      <c r="A43" t="s">
        <v>50</v>
      </c>
      <c r="B43" t="str">
        <f>VLOOKUP(A43, Sheet2!A43:A539, 1, FALSE)</f>
        <v>C00672[c]</v>
      </c>
    </row>
    <row r="44" spans="1:2" x14ac:dyDescent="0.25">
      <c r="A44" t="s">
        <v>51</v>
      </c>
      <c r="B44" t="e">
        <f>VLOOKUP(A44, Sheet2!A44:A540, 1, FALSE)</f>
        <v>#N/A</v>
      </c>
    </row>
    <row r="45" spans="1:2" x14ac:dyDescent="0.25">
      <c r="A45" t="s">
        <v>52</v>
      </c>
      <c r="B45" t="e">
        <f>VLOOKUP(A45, Sheet2!A45:A541, 1, FALSE)</f>
        <v>#N/A</v>
      </c>
    </row>
    <row r="46" spans="1:2" x14ac:dyDescent="0.25">
      <c r="A46" t="s">
        <v>53</v>
      </c>
      <c r="B46" t="e">
        <f>VLOOKUP(A46, Sheet2!A46:A542, 1, FALSE)</f>
        <v>#N/A</v>
      </c>
    </row>
    <row r="47" spans="1:2" x14ac:dyDescent="0.25">
      <c r="A47" t="s">
        <v>54</v>
      </c>
      <c r="B47" t="e">
        <f>VLOOKUP(A47, Sheet2!A47:A543, 1, FALSE)</f>
        <v>#N/A</v>
      </c>
    </row>
    <row r="48" spans="1:2" x14ac:dyDescent="0.25">
      <c r="A48" t="s">
        <v>55</v>
      </c>
      <c r="B48" t="e">
        <f>VLOOKUP(A48, Sheet2!A48:A544, 1, FALSE)</f>
        <v>#N/A</v>
      </c>
    </row>
    <row r="49" spans="1:2" x14ac:dyDescent="0.25">
      <c r="A49" t="s">
        <v>56</v>
      </c>
      <c r="B49" t="e">
        <f>VLOOKUP(A49, Sheet2!A49:A545, 1, FALSE)</f>
        <v>#N/A</v>
      </c>
    </row>
    <row r="50" spans="1:2" hidden="1" x14ac:dyDescent="0.25">
      <c r="A50" t="s">
        <v>57</v>
      </c>
      <c r="B50" t="str">
        <f>VLOOKUP(A50, Sheet2!A50:A546, 1, FALSE)</f>
        <v>C00109[c]</v>
      </c>
    </row>
    <row r="51" spans="1:2" hidden="1" x14ac:dyDescent="0.25">
      <c r="A51" t="s">
        <v>58</v>
      </c>
      <c r="B51" t="str">
        <f>VLOOKUP(A51, Sheet2!A51:A547, 1, FALSE)</f>
        <v>C00026[c]</v>
      </c>
    </row>
    <row r="52" spans="1:2" x14ac:dyDescent="0.25">
      <c r="A52" t="s">
        <v>59</v>
      </c>
      <c r="B52" t="e">
        <f>VLOOKUP(A52, Sheet2!A52:A548, 1, FALSE)</f>
        <v>#N/A</v>
      </c>
    </row>
    <row r="53" spans="1:2" hidden="1" x14ac:dyDescent="0.25">
      <c r="A53" t="s">
        <v>60</v>
      </c>
      <c r="B53" t="str">
        <f>VLOOKUP(A53, Sheet2!A53:A549, 1, FALSE)</f>
        <v>C00631[c]</v>
      </c>
    </row>
    <row r="54" spans="1:2" hidden="1" x14ac:dyDescent="0.25">
      <c r="A54" t="s">
        <v>61</v>
      </c>
      <c r="B54" t="str">
        <f>VLOOKUP(A54, Sheet2!A54:A550, 1, FALSE)</f>
        <v>C00355[c]</v>
      </c>
    </row>
    <row r="55" spans="1:2" hidden="1" x14ac:dyDescent="0.25">
      <c r="A55" t="s">
        <v>62</v>
      </c>
      <c r="B55" t="str">
        <f>VLOOKUP(A55, Sheet2!A55:A551, 1, FALSE)</f>
        <v>C00575[c]</v>
      </c>
    </row>
    <row r="56" spans="1:2" hidden="1" x14ac:dyDescent="0.25">
      <c r="A56" t="s">
        <v>63</v>
      </c>
      <c r="B56" t="str">
        <f>VLOOKUP(A56, Sheet2!A56:A552, 1, FALSE)</f>
        <v>C00942[c]</v>
      </c>
    </row>
    <row r="57" spans="1:2" hidden="1" x14ac:dyDescent="0.25">
      <c r="A57" t="s">
        <v>64</v>
      </c>
      <c r="B57" t="str">
        <f>VLOOKUP(A57, Sheet2!A57:A553, 1, FALSE)</f>
        <v>C18170[c]</v>
      </c>
    </row>
    <row r="58" spans="1:2" hidden="1" x14ac:dyDescent="0.25">
      <c r="A58" t="s">
        <v>65</v>
      </c>
      <c r="B58" t="str">
        <f>VLOOKUP(A58, Sheet2!A58:A554, 1, FALSE)</f>
        <v>C05665[c]</v>
      </c>
    </row>
    <row r="59" spans="1:2" hidden="1" x14ac:dyDescent="0.25">
      <c r="A59" t="s">
        <v>66</v>
      </c>
      <c r="B59" t="str">
        <f>VLOOKUP(A59, Sheet2!A59:A555, 1, FALSE)</f>
        <v>C00944[c]</v>
      </c>
    </row>
    <row r="60" spans="1:2" x14ac:dyDescent="0.25">
      <c r="A60" t="s">
        <v>67</v>
      </c>
      <c r="B60" t="e">
        <f>VLOOKUP(A60, Sheet2!A60:A556, 1, FALSE)</f>
        <v>#N/A</v>
      </c>
    </row>
    <row r="61" spans="1:2" x14ac:dyDescent="0.25">
      <c r="A61" t="s">
        <v>68</v>
      </c>
      <c r="B61" t="e">
        <f>VLOOKUP(A61, Sheet2!A61:A557, 1, FALSE)</f>
        <v>#N/A</v>
      </c>
    </row>
    <row r="62" spans="1:2" x14ac:dyDescent="0.25">
      <c r="A62" t="s">
        <v>69</v>
      </c>
      <c r="B62" t="e">
        <f>VLOOKUP(A62, Sheet2!A62:A558, 1, FALSE)</f>
        <v>#N/A</v>
      </c>
    </row>
    <row r="63" spans="1:2" x14ac:dyDescent="0.25">
      <c r="A63" t="s">
        <v>70</v>
      </c>
      <c r="B63" t="e">
        <f>VLOOKUP(A63, Sheet2!A63:A559, 1, FALSE)</f>
        <v>#N/A</v>
      </c>
    </row>
    <row r="64" spans="1:2" x14ac:dyDescent="0.25">
      <c r="A64" t="s">
        <v>71</v>
      </c>
      <c r="B64" t="e">
        <f>VLOOKUP(A64, Sheet2!A64:A560, 1, FALSE)</f>
        <v>#N/A</v>
      </c>
    </row>
    <row r="65" spans="1:2" x14ac:dyDescent="0.25">
      <c r="A65" t="s">
        <v>72</v>
      </c>
      <c r="B65" t="e">
        <f>VLOOKUP(A65, Sheet2!A65:A561, 1, FALSE)</f>
        <v>#N/A</v>
      </c>
    </row>
    <row r="66" spans="1:2" x14ac:dyDescent="0.25">
      <c r="A66" t="s">
        <v>73</v>
      </c>
      <c r="B66" t="e">
        <f>VLOOKUP(A66, Sheet2!A66:A562, 1, FALSE)</f>
        <v>#N/A</v>
      </c>
    </row>
    <row r="67" spans="1:2" x14ac:dyDescent="0.25">
      <c r="A67" t="s">
        <v>74</v>
      </c>
      <c r="B67" t="e">
        <f>VLOOKUP(A67, Sheet2!A67:A563, 1, FALSE)</f>
        <v>#N/A</v>
      </c>
    </row>
    <row r="68" spans="1:2" x14ac:dyDescent="0.25">
      <c r="A68" t="s">
        <v>75</v>
      </c>
      <c r="B68" t="e">
        <f>VLOOKUP(A68, Sheet2!A68:A564, 1, FALSE)</f>
        <v>#N/A</v>
      </c>
    </row>
    <row r="69" spans="1:2" x14ac:dyDescent="0.25">
      <c r="A69" t="s">
        <v>76</v>
      </c>
      <c r="B69" t="e">
        <f>VLOOKUP(A69, Sheet2!A69:A565, 1, FALSE)</f>
        <v>#N/A</v>
      </c>
    </row>
    <row r="70" spans="1:2" x14ac:dyDescent="0.25">
      <c r="A70" t="s">
        <v>77</v>
      </c>
      <c r="B70" t="e">
        <f>VLOOKUP(A70, Sheet2!A70:A566, 1, FALSE)</f>
        <v>#N/A</v>
      </c>
    </row>
    <row r="71" spans="1:2" x14ac:dyDescent="0.25">
      <c r="A71" t="s">
        <v>78</v>
      </c>
      <c r="B71" t="e">
        <f>VLOOKUP(A71, Sheet2!A71:A567, 1, FALSE)</f>
        <v>#N/A</v>
      </c>
    </row>
    <row r="72" spans="1:2" x14ac:dyDescent="0.25">
      <c r="A72" t="s">
        <v>79</v>
      </c>
      <c r="B72" t="e">
        <f>VLOOKUP(A72, Sheet2!A72:A568, 1, FALSE)</f>
        <v>#N/A</v>
      </c>
    </row>
    <row r="73" spans="1:2" x14ac:dyDescent="0.25">
      <c r="A73" t="s">
        <v>80</v>
      </c>
      <c r="B73" t="e">
        <f>VLOOKUP(A73, Sheet2!A73:A569, 1, FALSE)</f>
        <v>#N/A</v>
      </c>
    </row>
    <row r="74" spans="1:2" x14ac:dyDescent="0.25">
      <c r="A74" t="s">
        <v>81</v>
      </c>
      <c r="B74" t="e">
        <f>VLOOKUP(A74, Sheet2!A74:A570, 1, FALSE)</f>
        <v>#N/A</v>
      </c>
    </row>
    <row r="75" spans="1:2" hidden="1" x14ac:dyDescent="0.25">
      <c r="A75" t="s">
        <v>82</v>
      </c>
      <c r="B75" t="str">
        <f>VLOOKUP(A75, Sheet2!A75:A571, 1, FALSE)</f>
        <v>C00053[c]</v>
      </c>
    </row>
    <row r="76" spans="1:2" x14ac:dyDescent="0.25">
      <c r="A76" t="s">
        <v>83</v>
      </c>
      <c r="B76" t="e">
        <f>VLOOKUP(A76, Sheet2!A76:A572, 1, FALSE)</f>
        <v>#N/A</v>
      </c>
    </row>
    <row r="77" spans="1:2" hidden="1" x14ac:dyDescent="0.25">
      <c r="A77" t="s">
        <v>84</v>
      </c>
      <c r="B77" t="str">
        <f>VLOOKUP(A77, Sheet2!A77:A573, 1, FALSE)</f>
        <v>C00236[c]</v>
      </c>
    </row>
    <row r="78" spans="1:2" x14ac:dyDescent="0.25">
      <c r="A78" t="s">
        <v>85</v>
      </c>
      <c r="B78" t="e">
        <f>VLOOKUP(A78, Sheet2!A78:A574, 1, FALSE)</f>
        <v>#N/A</v>
      </c>
    </row>
    <row r="79" spans="1:2" x14ac:dyDescent="0.25">
      <c r="A79" t="s">
        <v>86</v>
      </c>
      <c r="B79" t="e">
        <f>VLOOKUP(A79, Sheet2!A79:A575, 1, FALSE)</f>
        <v>#N/A</v>
      </c>
    </row>
    <row r="80" spans="1:2" x14ac:dyDescent="0.25">
      <c r="A80" t="s">
        <v>87</v>
      </c>
      <c r="B80" t="e">
        <f>VLOOKUP(A80, Sheet2!A80:A576, 1, FALSE)</f>
        <v>#N/A</v>
      </c>
    </row>
    <row r="81" spans="1:2" hidden="1" x14ac:dyDescent="0.25">
      <c r="A81" t="s">
        <v>88</v>
      </c>
      <c r="B81" t="str">
        <f>VLOOKUP(A81, Sheet2!A81:A577, 1, FALSE)</f>
        <v>C11355[c]</v>
      </c>
    </row>
    <row r="82" spans="1:2" hidden="1" x14ac:dyDescent="0.25">
      <c r="A82" t="s">
        <v>89</v>
      </c>
      <c r="B82" t="str">
        <f>VLOOKUP(A82, Sheet2!A82:A578, 1, FALSE)</f>
        <v>C00568[c]</v>
      </c>
    </row>
    <row r="83" spans="1:2" hidden="1" x14ac:dyDescent="0.25">
      <c r="A83" t="s">
        <v>90</v>
      </c>
      <c r="B83" t="str">
        <f>VLOOKUP(A83, Sheet2!A83:A579, 1, FALSE)</f>
        <v>C00334[c]</v>
      </c>
    </row>
    <row r="84" spans="1:2" hidden="1" x14ac:dyDescent="0.25">
      <c r="A84" t="s">
        <v>91</v>
      </c>
      <c r="B84" t="str">
        <f>VLOOKUP(A84, Sheet2!A84:A580, 1, FALSE)</f>
        <v>C00555[c]</v>
      </c>
    </row>
    <row r="85" spans="1:2" x14ac:dyDescent="0.25">
      <c r="A85" t="s">
        <v>92</v>
      </c>
      <c r="B85" t="e">
        <f>VLOOKUP(A85, Sheet2!A85:A581, 1, FALSE)</f>
        <v>#N/A</v>
      </c>
    </row>
    <row r="86" spans="1:2" x14ac:dyDescent="0.25">
      <c r="A86" t="s">
        <v>93</v>
      </c>
      <c r="B86" t="e">
        <f>VLOOKUP(A86, Sheet2!A86:A582, 1, FALSE)</f>
        <v>#N/A</v>
      </c>
    </row>
    <row r="87" spans="1:2" hidden="1" x14ac:dyDescent="0.25">
      <c r="A87" t="s">
        <v>94</v>
      </c>
      <c r="B87" t="str">
        <f>VLOOKUP(A87, Sheet2!A87:A583, 1, FALSE)</f>
        <v>C00143[c]</v>
      </c>
    </row>
    <row r="88" spans="1:2" x14ac:dyDescent="0.25">
      <c r="A88" t="s">
        <v>95</v>
      </c>
      <c r="B88" t="e">
        <f>VLOOKUP(A88, Sheet2!A88:A584, 1, FALSE)</f>
        <v>#N/A</v>
      </c>
    </row>
    <row r="89" spans="1:2" hidden="1" x14ac:dyDescent="0.25">
      <c r="A89" t="s">
        <v>96</v>
      </c>
      <c r="B89" t="str">
        <f>VLOOKUP(A89, Sheet2!A89:A585, 1, FALSE)</f>
        <v>C01269[c]</v>
      </c>
    </row>
    <row r="90" spans="1:2" hidden="1" x14ac:dyDescent="0.25">
      <c r="A90" t="s">
        <v>97</v>
      </c>
      <c r="B90" t="str">
        <f>VLOOKUP(A90, Sheet2!A90:A586, 1, FALSE)</f>
        <v>C00119[c]</v>
      </c>
    </row>
    <row r="91" spans="1:2" x14ac:dyDescent="0.25">
      <c r="A91" t="s">
        <v>98</v>
      </c>
      <c r="B91" t="e">
        <f>VLOOKUP(A91, Sheet2!A91:A587, 1, FALSE)</f>
        <v>#N/A</v>
      </c>
    </row>
    <row r="92" spans="1:2" x14ac:dyDescent="0.25">
      <c r="A92" t="s">
        <v>99</v>
      </c>
      <c r="B92" t="e">
        <f>VLOOKUP(A92, Sheet2!A92:A588, 1, FALSE)</f>
        <v>#N/A</v>
      </c>
    </row>
    <row r="93" spans="1:2" x14ac:dyDescent="0.25">
      <c r="A93" t="s">
        <v>100</v>
      </c>
      <c r="B93" t="e">
        <f>VLOOKUP(A93, Sheet2!A93:A589, 1, FALSE)</f>
        <v>#N/A</v>
      </c>
    </row>
    <row r="94" spans="1:2" hidden="1" x14ac:dyDescent="0.25">
      <c r="A94" t="s">
        <v>101</v>
      </c>
      <c r="B94" t="str">
        <f>VLOOKUP(A94, Sheet2!A94:A590, 1, FALSE)</f>
        <v>C04895[c]</v>
      </c>
    </row>
    <row r="95" spans="1:2" x14ac:dyDescent="0.25">
      <c r="A95" t="s">
        <v>102</v>
      </c>
      <c r="B95" t="e">
        <f>VLOOKUP(A95, Sheet2!A95:A591, 1, FALSE)</f>
        <v>#N/A</v>
      </c>
    </row>
    <row r="96" spans="1:2" x14ac:dyDescent="0.25">
      <c r="A96" t="s">
        <v>104</v>
      </c>
      <c r="B96" t="e">
        <f>VLOOKUP(A96, Sheet2!A96:A592, 1, FALSE)</f>
        <v>#N/A</v>
      </c>
    </row>
    <row r="97" spans="1:2" hidden="1" x14ac:dyDescent="0.25">
      <c r="A97" t="s">
        <v>105</v>
      </c>
      <c r="B97" t="str">
        <f>VLOOKUP(A97, Sheet2!A97:A593, 1, FALSE)</f>
        <v>C00033[c]</v>
      </c>
    </row>
    <row r="98" spans="1:2" x14ac:dyDescent="0.25">
      <c r="A98" t="s">
        <v>106</v>
      </c>
      <c r="B98" t="e">
        <f>VLOOKUP(A98, Sheet2!A98:A594, 1, FALSE)</f>
        <v>#N/A</v>
      </c>
    </row>
    <row r="99" spans="1:2" x14ac:dyDescent="0.25">
      <c r="A99" t="s">
        <v>107</v>
      </c>
      <c r="B99" t="e">
        <f>VLOOKUP(A99, Sheet2!A99:A595, 1, FALSE)</f>
        <v>#N/A</v>
      </c>
    </row>
    <row r="100" spans="1:2" x14ac:dyDescent="0.25">
      <c r="A100" t="s">
        <v>108</v>
      </c>
      <c r="B100" t="e">
        <f>VLOOKUP(A100, Sheet2!A100:A596, 1, FALSE)</f>
        <v>#N/A</v>
      </c>
    </row>
    <row r="101" spans="1:2" hidden="1" x14ac:dyDescent="0.25">
      <c r="A101" t="s">
        <v>109</v>
      </c>
      <c r="B101" t="str">
        <f>VLOOKUP(A101, Sheet2!A101:A597, 1, FALSE)</f>
        <v>C00024[c]</v>
      </c>
    </row>
    <row r="102" spans="1:2" hidden="1" x14ac:dyDescent="0.25">
      <c r="A102" t="s">
        <v>110</v>
      </c>
      <c r="B102" t="str">
        <f>VLOOKUP(A102, Sheet2!A102:A598, 1, FALSE)</f>
        <v>C00227[c]</v>
      </c>
    </row>
    <row r="103" spans="1:2" x14ac:dyDescent="0.25">
      <c r="A103" t="s">
        <v>111</v>
      </c>
      <c r="B103" t="e">
        <f>VLOOKUP(A103, Sheet2!A103:A599, 1, FALSE)</f>
        <v>#N/A</v>
      </c>
    </row>
    <row r="104" spans="1:2" hidden="1" x14ac:dyDescent="0.25">
      <c r="A104" t="s">
        <v>112</v>
      </c>
      <c r="B104" t="str">
        <f>VLOOKUP(A104, Sheet2!A104:A600, 1, FALSE)</f>
        <v>C00147[c]</v>
      </c>
    </row>
    <row r="105" spans="1:2" hidden="1" x14ac:dyDescent="0.25">
      <c r="A105" t="s">
        <v>113</v>
      </c>
      <c r="B105" t="str">
        <f>VLOOKUP(A105, Sheet2!A105:A601, 1, FALSE)</f>
        <v>C00212[c]</v>
      </c>
    </row>
    <row r="106" spans="1:2" hidden="1" x14ac:dyDescent="0.25">
      <c r="A106" t="s">
        <v>114</v>
      </c>
      <c r="B106" t="str">
        <f>VLOOKUP(A106, Sheet2!A106:A602, 1, FALSE)</f>
        <v>C00224[c]</v>
      </c>
    </row>
    <row r="107" spans="1:2" x14ac:dyDescent="0.25">
      <c r="A107" t="s">
        <v>115</v>
      </c>
      <c r="B107" t="e">
        <f>VLOOKUP(A107, Sheet2!A107:A603, 1, FALSE)</f>
        <v>#N/A</v>
      </c>
    </row>
    <row r="108" spans="1:2" hidden="1" x14ac:dyDescent="0.25">
      <c r="A108" t="s">
        <v>116</v>
      </c>
      <c r="B108" t="str">
        <f>VLOOKUP(A108, Sheet2!A108:A604, 1, FALSE)</f>
        <v>C00498[c]</v>
      </c>
    </row>
    <row r="109" spans="1:2" hidden="1" x14ac:dyDescent="0.25">
      <c r="A109" t="s">
        <v>117</v>
      </c>
      <c r="B109" t="str">
        <f>VLOOKUP(A109, Sheet2!A109:A605, 1, FALSE)</f>
        <v>C00620[c]</v>
      </c>
    </row>
    <row r="110" spans="1:2" hidden="1" x14ac:dyDescent="0.25">
      <c r="A110" t="s">
        <v>118</v>
      </c>
      <c r="B110" t="str">
        <f>VLOOKUP(A110, Sheet2!A110:A606, 1, FALSE)</f>
        <v>C00020[c]</v>
      </c>
    </row>
    <row r="111" spans="1:2" x14ac:dyDescent="0.25">
      <c r="A111" t="s">
        <v>119</v>
      </c>
      <c r="B111" t="e">
        <f>VLOOKUP(A111, Sheet2!A111:A607, 1, FALSE)</f>
        <v>#N/A</v>
      </c>
    </row>
    <row r="112" spans="1:2" x14ac:dyDescent="0.25">
      <c r="A112" t="s">
        <v>120</v>
      </c>
      <c r="B112" t="e">
        <f>VLOOKUP(A112, Sheet2!A112:A608, 1, FALSE)</f>
        <v>#N/A</v>
      </c>
    </row>
    <row r="113" spans="1:2" hidden="1" x14ac:dyDescent="0.25">
      <c r="A113" t="s">
        <v>121</v>
      </c>
      <c r="B113" t="str">
        <f>VLOOKUP(A113, Sheet2!A113:A609, 1, FALSE)</f>
        <v>C06697[c]</v>
      </c>
    </row>
    <row r="114" spans="1:2" hidden="1" x14ac:dyDescent="0.25">
      <c r="A114" t="s">
        <v>122</v>
      </c>
      <c r="B114" t="str">
        <f>VLOOKUP(A114, Sheet2!A114:A610, 1, FALSE)</f>
        <v>C00002[c]</v>
      </c>
    </row>
    <row r="115" spans="1:2" hidden="1" x14ac:dyDescent="0.25">
      <c r="A115" t="s">
        <v>123</v>
      </c>
      <c r="B115" t="str">
        <f>VLOOKUP(A115, Sheet2!A115:A611, 1, FALSE)</f>
        <v>C00099[c]</v>
      </c>
    </row>
    <row r="116" spans="1:2" hidden="1" x14ac:dyDescent="0.25">
      <c r="A116" t="s">
        <v>124</v>
      </c>
      <c r="B116" t="str">
        <f>VLOOKUP(A116, Sheet2!A116:A612, 1, FALSE)</f>
        <v>C05860[c]</v>
      </c>
    </row>
    <row r="117" spans="1:2" x14ac:dyDescent="0.25">
      <c r="A117" t="s">
        <v>125</v>
      </c>
      <c r="B117" t="e">
        <f>VLOOKUP(A117, Sheet2!A117:A613, 1, FALSE)</f>
        <v>#N/A</v>
      </c>
    </row>
    <row r="118" spans="1:2" x14ac:dyDescent="0.25">
      <c r="A118" t="s">
        <v>126</v>
      </c>
      <c r="B118" t="e">
        <f>VLOOKUP(A118, Sheet2!A118:A614, 1, FALSE)</f>
        <v>#N/A</v>
      </c>
    </row>
    <row r="119" spans="1:2" hidden="1" x14ac:dyDescent="0.25">
      <c r="A119" t="s">
        <v>127</v>
      </c>
      <c r="B119" t="str">
        <f>VLOOKUP(A119, Sheet2!A119:A615, 1, FALSE)</f>
        <v>C00076[c]</v>
      </c>
    </row>
    <row r="120" spans="1:2" hidden="1" x14ac:dyDescent="0.25">
      <c r="A120" t="s">
        <v>128</v>
      </c>
      <c r="B120" t="str">
        <f>VLOOKUP(A120, Sheet2!A120:A616, 1, FALSE)</f>
        <v>C00169[c]</v>
      </c>
    </row>
    <row r="121" spans="1:2" x14ac:dyDescent="0.25">
      <c r="A121" t="s">
        <v>129</v>
      </c>
      <c r="B121" t="e">
        <f>VLOOKUP(A121, Sheet2!A121:A617, 1, FALSE)</f>
        <v>#N/A</v>
      </c>
    </row>
    <row r="122" spans="1:2" hidden="1" x14ac:dyDescent="0.25">
      <c r="A122" t="s">
        <v>130</v>
      </c>
      <c r="B122" t="str">
        <f>VLOOKUP(A122, Sheet2!A122:A618, 1, FALSE)</f>
        <v>C00307[c]</v>
      </c>
    </row>
    <row r="123" spans="1:2" x14ac:dyDescent="0.25">
      <c r="A123" t="s">
        <v>131</v>
      </c>
      <c r="B123" t="e">
        <f>VLOOKUP(A123, Sheet2!A123:A619, 1, FALSE)</f>
        <v>#N/A</v>
      </c>
    </row>
    <row r="124" spans="1:2" hidden="1" x14ac:dyDescent="0.25">
      <c r="A124" t="s">
        <v>132</v>
      </c>
      <c r="B124" t="str">
        <f>VLOOKUP(A124, Sheet2!A124:A620, 1, FALSE)</f>
        <v>C00187[c]</v>
      </c>
    </row>
    <row r="125" spans="1:2" hidden="1" x14ac:dyDescent="0.25">
      <c r="A125" t="s">
        <v>133</v>
      </c>
      <c r="B125" t="str">
        <f>VLOOKUP(A125, Sheet2!A125:A621, 1, FALSE)</f>
        <v>C00114[c]</v>
      </c>
    </row>
    <row r="126" spans="1:2" hidden="1" x14ac:dyDescent="0.25">
      <c r="A126" t="s">
        <v>134</v>
      </c>
      <c r="B126" t="str">
        <f>VLOOKUP(A126, Sheet2!A126:A622, 1, FALSE)</f>
        <v>C00251[c]</v>
      </c>
    </row>
    <row r="127" spans="1:2" x14ac:dyDescent="0.25">
      <c r="A127" t="s">
        <v>135</v>
      </c>
      <c r="B127" t="e">
        <f>VLOOKUP(A127, Sheet2!A127:A623, 1, FALSE)</f>
        <v>#N/A</v>
      </c>
    </row>
    <row r="128" spans="1:2" hidden="1" x14ac:dyDescent="0.25">
      <c r="A128" t="s">
        <v>136</v>
      </c>
      <c r="B128" t="str">
        <f>VLOOKUP(A128, Sheet2!A128:A624, 1, FALSE)</f>
        <v>C00158[c]</v>
      </c>
    </row>
    <row r="129" spans="1:2" hidden="1" x14ac:dyDescent="0.25">
      <c r="A129" t="s">
        <v>137</v>
      </c>
      <c r="B129" t="str">
        <f>VLOOKUP(A129, Sheet2!A129:A625, 1, FALSE)</f>
        <v>C00055[c]</v>
      </c>
    </row>
    <row r="130" spans="1:2" x14ac:dyDescent="0.25">
      <c r="A130" t="s">
        <v>138</v>
      </c>
      <c r="B130" t="e">
        <f>VLOOKUP(A130, Sheet2!A130:A626, 1, FALSE)</f>
        <v>#N/A</v>
      </c>
    </row>
    <row r="131" spans="1:2" hidden="1" x14ac:dyDescent="0.25">
      <c r="A131" t="s">
        <v>139</v>
      </c>
      <c r="B131" t="str">
        <f>VLOOKUP(A131, Sheet2!A131:A627, 1, FALSE)</f>
        <v>C00010[c]</v>
      </c>
    </row>
    <row r="132" spans="1:2" x14ac:dyDescent="0.25">
      <c r="A132" t="s">
        <v>140</v>
      </c>
      <c r="B132" t="e">
        <f>VLOOKUP(A132, Sheet2!A132:A628, 1, FALSE)</f>
        <v>#N/A</v>
      </c>
    </row>
    <row r="133" spans="1:2" hidden="1" x14ac:dyDescent="0.25">
      <c r="A133" t="s">
        <v>141</v>
      </c>
      <c r="B133" t="str">
        <f>VLOOKUP(A133, Sheet2!A133:A629, 1, FALSE)</f>
        <v>C00063[c]</v>
      </c>
    </row>
    <row r="134" spans="1:2" hidden="1" x14ac:dyDescent="0.25">
      <c r="A134" t="s">
        <v>142</v>
      </c>
      <c r="B134" t="str">
        <f>VLOOKUP(A134, Sheet2!A134:A630, 1, FALSE)</f>
        <v>C00475[c]</v>
      </c>
    </row>
    <row r="135" spans="1:2" hidden="1" x14ac:dyDescent="0.25">
      <c r="A135" t="s">
        <v>143</v>
      </c>
      <c r="B135" t="str">
        <f>VLOOKUP(A135, Sheet2!A135:A631, 1, FALSE)</f>
        <v>C00070[c]</v>
      </c>
    </row>
    <row r="136" spans="1:2" x14ac:dyDescent="0.25">
      <c r="A136" t="s">
        <v>144</v>
      </c>
      <c r="B136" t="e">
        <f>VLOOKUP(A136, Sheet2!A136:A632, 1, FALSE)</f>
        <v>#N/A</v>
      </c>
    </row>
    <row r="137" spans="1:2" x14ac:dyDescent="0.25">
      <c r="A137" t="s">
        <v>145</v>
      </c>
      <c r="B137" t="e">
        <f>VLOOKUP(A137, Sheet2!A137:A633, 1, FALSE)</f>
        <v>#N/A</v>
      </c>
    </row>
    <row r="138" spans="1:2" hidden="1" x14ac:dyDescent="0.25">
      <c r="A138" t="s">
        <v>146</v>
      </c>
      <c r="B138" t="str">
        <f>VLOOKUP(A138, Sheet2!A138:A634, 1, FALSE)</f>
        <v>C00360[c]</v>
      </c>
    </row>
    <row r="139" spans="1:2" hidden="1" x14ac:dyDescent="0.25">
      <c r="A139" t="s">
        <v>147</v>
      </c>
      <c r="B139" t="str">
        <f>VLOOKUP(A139, Sheet2!A139:A635, 1, FALSE)</f>
        <v>C00131[c]</v>
      </c>
    </row>
    <row r="140" spans="1:2" x14ac:dyDescent="0.25">
      <c r="A140" t="s">
        <v>148</v>
      </c>
      <c r="B140" t="e">
        <f>VLOOKUP(A140, Sheet2!A140:A636, 1, FALSE)</f>
        <v>#N/A</v>
      </c>
    </row>
    <row r="141" spans="1:2" hidden="1" x14ac:dyDescent="0.25">
      <c r="A141" t="s">
        <v>149</v>
      </c>
      <c r="B141" t="str">
        <f>VLOOKUP(A141, Sheet2!A141:A637, 1, FALSE)</f>
        <v>C00239[c]</v>
      </c>
    </row>
    <row r="142" spans="1:2" hidden="1" x14ac:dyDescent="0.25">
      <c r="A142" t="s">
        <v>150</v>
      </c>
      <c r="B142" t="str">
        <f>VLOOKUP(A142, Sheet2!A142:A638, 1, FALSE)</f>
        <v>C00458[c]</v>
      </c>
    </row>
    <row r="143" spans="1:2" hidden="1" x14ac:dyDescent="0.25">
      <c r="A143" t="s">
        <v>151</v>
      </c>
      <c r="B143" t="str">
        <f>VLOOKUP(A143, Sheet2!A143:A639, 1, FALSE)</f>
        <v>C00857[c]</v>
      </c>
    </row>
    <row r="144" spans="1:2" x14ac:dyDescent="0.25">
      <c r="A144" t="s">
        <v>152</v>
      </c>
      <c r="B144" t="e">
        <f>VLOOKUP(A144, Sheet2!A144:A640, 1, FALSE)</f>
        <v>#N/A</v>
      </c>
    </row>
    <row r="145" spans="1:2" hidden="1" x14ac:dyDescent="0.25">
      <c r="A145" t="s">
        <v>153</v>
      </c>
      <c r="B145" t="str">
        <f>VLOOKUP(A145, Sheet2!A145:A641, 1, FALSE)</f>
        <v>C00559[c]</v>
      </c>
    </row>
    <row r="146" spans="1:2" hidden="1" x14ac:dyDescent="0.25">
      <c r="A146" t="s">
        <v>154</v>
      </c>
      <c r="B146" t="str">
        <f>VLOOKUP(A146, Sheet2!A146:A642, 1, FALSE)</f>
        <v>C00330[c]</v>
      </c>
    </row>
    <row r="147" spans="1:2" hidden="1" x14ac:dyDescent="0.25">
      <c r="A147" t="s">
        <v>155</v>
      </c>
      <c r="B147" t="str">
        <f>VLOOKUP(A147, Sheet2!A147:A643, 1, FALSE)</f>
        <v>C05512[c]</v>
      </c>
    </row>
    <row r="148" spans="1:2" hidden="1" x14ac:dyDescent="0.25">
      <c r="A148" t="s">
        <v>156</v>
      </c>
      <c r="B148" t="str">
        <f>VLOOKUP(A148, Sheet2!A148:A644, 1, FALSE)</f>
        <v>C01801[c]</v>
      </c>
    </row>
    <row r="149" spans="1:2" hidden="1" x14ac:dyDescent="0.25">
      <c r="A149" t="s">
        <v>157</v>
      </c>
      <c r="B149" t="str">
        <f>VLOOKUP(A149, Sheet2!A149:A645, 1, FALSE)</f>
        <v>C00526[c]</v>
      </c>
    </row>
    <row r="150" spans="1:2" x14ac:dyDescent="0.25">
      <c r="A150" t="s">
        <v>158</v>
      </c>
      <c r="B150" t="e">
        <f>VLOOKUP(A150, Sheet2!A150:A646, 1, FALSE)</f>
        <v>#N/A</v>
      </c>
    </row>
    <row r="151" spans="1:2" hidden="1" x14ac:dyDescent="0.25">
      <c r="A151" t="s">
        <v>159</v>
      </c>
      <c r="B151" t="str">
        <f>VLOOKUP(A151, Sheet2!A151:A647, 1, FALSE)</f>
        <v>C00279[c]</v>
      </c>
    </row>
    <row r="152" spans="1:2" hidden="1" x14ac:dyDescent="0.25">
      <c r="A152" t="s">
        <v>160</v>
      </c>
      <c r="B152" t="str">
        <f>VLOOKUP(A152, Sheet2!A152:A648, 1, FALSE)</f>
        <v>C00354[c]</v>
      </c>
    </row>
    <row r="153" spans="1:2" hidden="1" x14ac:dyDescent="0.25">
      <c r="A153" t="s">
        <v>161</v>
      </c>
      <c r="B153" t="str">
        <f>VLOOKUP(A153, Sheet2!A153:A649, 1, FALSE)</f>
        <v>C00085[c]</v>
      </c>
    </row>
    <row r="154" spans="1:2" x14ac:dyDescent="0.25">
      <c r="A154" t="s">
        <v>162</v>
      </c>
      <c r="B154" t="e">
        <f>VLOOKUP(A154, Sheet2!A154:A650, 1, FALSE)</f>
        <v>#N/A</v>
      </c>
    </row>
    <row r="155" spans="1:2" x14ac:dyDescent="0.25">
      <c r="A155" t="s">
        <v>163</v>
      </c>
      <c r="B155" t="e">
        <f>VLOOKUP(A155, Sheet2!A155:A651, 1, FALSE)</f>
        <v>#N/A</v>
      </c>
    </row>
    <row r="156" spans="1:2" x14ac:dyDescent="0.25">
      <c r="A156" t="s">
        <v>164</v>
      </c>
      <c r="B156" t="e">
        <f>VLOOKUP(A156, Sheet2!A156:A652, 1, FALSE)</f>
        <v>#N/A</v>
      </c>
    </row>
    <row r="157" spans="1:2" hidden="1" x14ac:dyDescent="0.25">
      <c r="A157" t="s">
        <v>165</v>
      </c>
      <c r="B157" t="str">
        <f>VLOOKUP(A157, Sheet2!A157:A653, 1, FALSE)</f>
        <v>C00031[c]</v>
      </c>
    </row>
    <row r="158" spans="1:2" hidden="1" x14ac:dyDescent="0.25">
      <c r="A158" t="s">
        <v>166</v>
      </c>
      <c r="B158" t="str">
        <f>VLOOKUP(A158, Sheet2!A158:A654, 1, FALSE)</f>
        <v>C00103[c]</v>
      </c>
    </row>
    <row r="159" spans="1:2" x14ac:dyDescent="0.25">
      <c r="A159" t="s">
        <v>167</v>
      </c>
      <c r="B159" t="e">
        <f>VLOOKUP(A159, Sheet2!A159:A655, 1, FALSE)</f>
        <v>#N/A</v>
      </c>
    </row>
    <row r="160" spans="1:2" x14ac:dyDescent="0.25">
      <c r="A160" t="s">
        <v>168</v>
      </c>
      <c r="B160" t="e">
        <f>VLOOKUP(A160, Sheet2!A160:A656, 1, FALSE)</f>
        <v>#N/A</v>
      </c>
    </row>
    <row r="161" spans="1:2" hidden="1" x14ac:dyDescent="0.25">
      <c r="A161" t="s">
        <v>169</v>
      </c>
      <c r="B161" t="str">
        <f>VLOOKUP(A161, Sheet2!A161:A657, 1, FALSE)</f>
        <v>C00362[c]</v>
      </c>
    </row>
    <row r="162" spans="1:2" hidden="1" x14ac:dyDescent="0.25">
      <c r="A162" t="s">
        <v>170</v>
      </c>
      <c r="B162" t="str">
        <f>VLOOKUP(A162, Sheet2!A162:A658, 1, FALSE)</f>
        <v>C00286[c]</v>
      </c>
    </row>
    <row r="163" spans="1:2" hidden="1" x14ac:dyDescent="0.25">
      <c r="A163" t="s">
        <v>171</v>
      </c>
      <c r="B163" t="str">
        <f>VLOOKUP(A163, Sheet2!A163:A659, 1, FALSE)</f>
        <v>C00268[c]</v>
      </c>
    </row>
    <row r="164" spans="1:2" x14ac:dyDescent="0.25">
      <c r="A164" t="s">
        <v>172</v>
      </c>
      <c r="B164" t="e">
        <f>VLOOKUP(A164, Sheet2!A164:A660, 1, FALSE)</f>
        <v>#N/A</v>
      </c>
    </row>
    <row r="165" spans="1:2" hidden="1" x14ac:dyDescent="0.25">
      <c r="A165" t="s">
        <v>173</v>
      </c>
      <c r="B165" t="str">
        <f>VLOOKUP(A165, Sheet2!A165:A661, 1, FALSE)</f>
        <v>C00415[c]</v>
      </c>
    </row>
    <row r="166" spans="1:2" hidden="1" x14ac:dyDescent="0.25">
      <c r="A166" t="s">
        <v>174</v>
      </c>
      <c r="B166" t="str">
        <f>VLOOKUP(A166, Sheet2!A166:A662, 1, FALSE)</f>
        <v>C04874[c]</v>
      </c>
    </row>
    <row r="167" spans="1:2" hidden="1" x14ac:dyDescent="0.25">
      <c r="A167" t="s">
        <v>175</v>
      </c>
      <c r="B167" t="str">
        <f>VLOOKUP(A167, Sheet2!A167:A663, 1, FALSE)</f>
        <v>C00921[c]</v>
      </c>
    </row>
    <row r="168" spans="1:2" x14ac:dyDescent="0.25">
      <c r="A168" t="s">
        <v>176</v>
      </c>
      <c r="B168" t="e">
        <f>VLOOKUP(A168, Sheet2!A168:A664, 1, FALSE)</f>
        <v>#N/A</v>
      </c>
    </row>
    <row r="169" spans="1:2" hidden="1" x14ac:dyDescent="0.25">
      <c r="A169" t="s">
        <v>177</v>
      </c>
      <c r="B169" t="str">
        <f>VLOOKUP(A169, Sheet2!A169:A665, 1, FALSE)</f>
        <v>C00013[c]</v>
      </c>
    </row>
    <row r="170" spans="1:2" x14ac:dyDescent="0.25">
      <c r="A170" t="s">
        <v>178</v>
      </c>
      <c r="B170" t="e">
        <f>VLOOKUP(A170, Sheet2!A170:A666, 1, FALSE)</f>
        <v>#N/A</v>
      </c>
    </row>
    <row r="171" spans="1:2" hidden="1" x14ac:dyDescent="0.25">
      <c r="A171" t="s">
        <v>179</v>
      </c>
      <c r="B171" t="str">
        <f>VLOOKUP(A171, Sheet2!A171:A667, 1, FALSE)</f>
        <v>C00636[c]</v>
      </c>
    </row>
    <row r="172" spans="1:2" hidden="1" x14ac:dyDescent="0.25">
      <c r="A172" t="s">
        <v>180</v>
      </c>
      <c r="B172" t="str">
        <f>VLOOKUP(A172, Sheet2!A172:A668, 1, FALSE)</f>
        <v>C00275[c]</v>
      </c>
    </row>
    <row r="173" spans="1:2" x14ac:dyDescent="0.25">
      <c r="A173" t="s">
        <v>181</v>
      </c>
      <c r="B173" t="e">
        <f>VLOOKUP(A173, Sheet2!A173:A669, 1, FALSE)</f>
        <v>#N/A</v>
      </c>
    </row>
    <row r="174" spans="1:2" x14ac:dyDescent="0.25">
      <c r="A174" t="s">
        <v>182</v>
      </c>
      <c r="B174" t="e">
        <f>VLOOKUP(A174, Sheet2!A174:A670, 1, FALSE)</f>
        <v>#N/A</v>
      </c>
    </row>
    <row r="175" spans="1:2" x14ac:dyDescent="0.25">
      <c r="A175" t="s">
        <v>183</v>
      </c>
      <c r="B175" t="e">
        <f>VLOOKUP(A175, Sheet2!A175:A671, 1, FALSE)</f>
        <v>#N/A</v>
      </c>
    </row>
    <row r="176" spans="1:2" hidden="1" x14ac:dyDescent="0.25">
      <c r="A176" t="s">
        <v>184</v>
      </c>
      <c r="B176" t="str">
        <f>VLOOKUP(A176, Sheet2!A176:A672, 1, FALSE)</f>
        <v>C01246[c]</v>
      </c>
    </row>
    <row r="177" spans="1:2" hidden="1" x14ac:dyDescent="0.25">
      <c r="A177" t="s">
        <v>185</v>
      </c>
      <c r="B177" t="str">
        <f>VLOOKUP(A177, Sheet2!A177:A673, 1, FALSE)</f>
        <v>C00110[c]</v>
      </c>
    </row>
    <row r="178" spans="1:2" hidden="1" x14ac:dyDescent="0.25">
      <c r="A178" t="s">
        <v>186</v>
      </c>
      <c r="B178" t="str">
        <f>VLOOKUP(A178, Sheet2!A178:A674, 1, FALSE)</f>
        <v>C03862[c]</v>
      </c>
    </row>
    <row r="179" spans="1:2" hidden="1" x14ac:dyDescent="0.25">
      <c r="A179" t="s">
        <v>187</v>
      </c>
      <c r="B179" t="str">
        <f>VLOOKUP(A179, Sheet2!A179:A675, 1, FALSE)</f>
        <v>C00121[c]</v>
      </c>
    </row>
    <row r="180" spans="1:2" hidden="1" x14ac:dyDescent="0.25">
      <c r="A180" t="s">
        <v>188</v>
      </c>
      <c r="B180" t="str">
        <f>VLOOKUP(A180, Sheet2!A180:A676, 1, FALSE)</f>
        <v>C00117[c]</v>
      </c>
    </row>
    <row r="181" spans="1:2" x14ac:dyDescent="0.25">
      <c r="A181" t="s">
        <v>189</v>
      </c>
      <c r="B181" t="e">
        <f>VLOOKUP(A181, Sheet2!A181:A677, 1, FALSE)</f>
        <v>#N/A</v>
      </c>
    </row>
    <row r="182" spans="1:2" hidden="1" x14ac:dyDescent="0.25">
      <c r="A182" t="s">
        <v>190</v>
      </c>
      <c r="B182" t="str">
        <f>VLOOKUP(A182, Sheet2!A182:A678, 1, FALSE)</f>
        <v>C00363[c]</v>
      </c>
    </row>
    <row r="183" spans="1:2" hidden="1" x14ac:dyDescent="0.25">
      <c r="A183" t="s">
        <v>191</v>
      </c>
      <c r="B183" t="str">
        <f>VLOOKUP(A183, Sheet2!A183:A679, 1, FALSE)</f>
        <v>C00364[c]</v>
      </c>
    </row>
    <row r="184" spans="1:2" hidden="1" x14ac:dyDescent="0.25">
      <c r="A184" t="s">
        <v>192</v>
      </c>
      <c r="B184" t="str">
        <f>VLOOKUP(A184, Sheet2!A184:A680, 1, FALSE)</f>
        <v>C00459[c]</v>
      </c>
    </row>
    <row r="185" spans="1:2" x14ac:dyDescent="0.25">
      <c r="A185" t="s">
        <v>193</v>
      </c>
      <c r="B185" t="e">
        <f>VLOOKUP(A185, Sheet2!A185:A681, 1, FALSE)</f>
        <v>#N/A</v>
      </c>
    </row>
    <row r="186" spans="1:2" hidden="1" x14ac:dyDescent="0.25">
      <c r="A186" t="s">
        <v>194</v>
      </c>
      <c r="B186" t="str">
        <f>VLOOKUP(A186, Sheet2!A186:A682, 1, FALSE)</f>
        <v>C00365[c]</v>
      </c>
    </row>
    <row r="187" spans="1:2" hidden="1" x14ac:dyDescent="0.25">
      <c r="A187" t="s">
        <v>195</v>
      </c>
      <c r="B187" t="str">
        <f>VLOOKUP(A187, Sheet2!A187:A683, 1, FALSE)</f>
        <v>C00460[c]</v>
      </c>
    </row>
    <row r="188" spans="1:2" hidden="1" x14ac:dyDescent="0.25">
      <c r="A188" t="s">
        <v>196</v>
      </c>
      <c r="B188" t="str">
        <f>VLOOKUP(A188, Sheet2!A188:A684, 1, FALSE)</f>
        <v>C00231[c]</v>
      </c>
    </row>
    <row r="189" spans="1:2" x14ac:dyDescent="0.25">
      <c r="A189" t="s">
        <v>197</v>
      </c>
      <c r="B189" t="e">
        <f>VLOOKUP(A189, Sheet2!A189:A685, 1, FALSE)</f>
        <v>#N/A</v>
      </c>
    </row>
    <row r="190" spans="1:2" x14ac:dyDescent="0.25">
      <c r="A190" t="s">
        <v>198</v>
      </c>
      <c r="B190" t="e">
        <f>VLOOKUP(A190, Sheet2!A190:A686, 1, FALSE)</f>
        <v>#N/A</v>
      </c>
    </row>
    <row r="191" spans="1:2" x14ac:dyDescent="0.25">
      <c r="A191" t="s">
        <v>199</v>
      </c>
      <c r="B191" t="e">
        <f>VLOOKUP(A191, Sheet2!A191:A687, 1, FALSE)</f>
        <v>#N/A</v>
      </c>
    </row>
    <row r="192" spans="1:2" hidden="1" x14ac:dyDescent="0.25">
      <c r="A192" t="s">
        <v>200</v>
      </c>
      <c r="B192" t="str">
        <f>VLOOKUP(A192, Sheet2!A192:A688, 1, FALSE)</f>
        <v>C14818[c]</v>
      </c>
    </row>
    <row r="193" spans="1:2" x14ac:dyDescent="0.25">
      <c r="A193" t="s">
        <v>201</v>
      </c>
      <c r="B193" t="e">
        <f>VLOOKUP(A193, Sheet2!A193:A689, 1, FALSE)</f>
        <v>#N/A</v>
      </c>
    </row>
    <row r="194" spans="1:2" x14ac:dyDescent="0.25">
      <c r="A194" t="s">
        <v>202</v>
      </c>
      <c r="B194" t="e">
        <f>VLOOKUP(A194, Sheet2!A194:A690, 1, FALSE)</f>
        <v>#N/A</v>
      </c>
    </row>
    <row r="195" spans="1:2" hidden="1" x14ac:dyDescent="0.25">
      <c r="A195" t="s">
        <v>203</v>
      </c>
      <c r="B195" t="str">
        <f>VLOOKUP(A195, Sheet2!A195:A691, 1, FALSE)</f>
        <v>C00504[c]</v>
      </c>
    </row>
    <row r="196" spans="1:2" hidden="1" x14ac:dyDescent="0.25">
      <c r="A196" t="s">
        <v>204</v>
      </c>
      <c r="B196" t="str">
        <f>VLOOKUP(A196, Sheet2!A196:A692, 1, FALSE)</f>
        <v>C00058[c]</v>
      </c>
    </row>
    <row r="197" spans="1:2" x14ac:dyDescent="0.25">
      <c r="A197" t="s">
        <v>205</v>
      </c>
      <c r="B197" t="e">
        <f>VLOOKUP(A197, Sheet2!A197:A693, 1, FALSE)</f>
        <v>#N/A</v>
      </c>
    </row>
    <row r="198" spans="1:2" hidden="1" x14ac:dyDescent="0.25">
      <c r="A198" t="s">
        <v>206</v>
      </c>
      <c r="B198" t="str">
        <f>VLOOKUP(A198, Sheet2!A198:A694, 1, FALSE)</f>
        <v>C00669[c]</v>
      </c>
    </row>
    <row r="199" spans="1:2" x14ac:dyDescent="0.25">
      <c r="A199" t="s">
        <v>207</v>
      </c>
      <c r="B199" t="e">
        <f>VLOOKUP(A199, Sheet2!A199:A695, 1, FALSE)</f>
        <v>#N/A</v>
      </c>
    </row>
    <row r="200" spans="1:2" x14ac:dyDescent="0.25">
      <c r="A200" t="s">
        <v>208</v>
      </c>
      <c r="B200" t="e">
        <f>VLOOKUP(A200, Sheet2!A200:A696, 1, FALSE)</f>
        <v>#N/A</v>
      </c>
    </row>
    <row r="201" spans="1:2" hidden="1" x14ac:dyDescent="0.25">
      <c r="A201" t="s">
        <v>209</v>
      </c>
      <c r="B201" t="str">
        <f>VLOOKUP(A201, Sheet2!A201:A697, 1, FALSE)</f>
        <v>C00096[c]</v>
      </c>
    </row>
    <row r="202" spans="1:2" x14ac:dyDescent="0.25">
      <c r="A202" t="s">
        <v>210</v>
      </c>
      <c r="B202" t="e">
        <f>VLOOKUP(A202, Sheet2!A202:A698, 1, FALSE)</f>
        <v>#N/A</v>
      </c>
    </row>
    <row r="203" spans="1:2" x14ac:dyDescent="0.25">
      <c r="A203" t="s">
        <v>211</v>
      </c>
      <c r="B203" t="e">
        <f>VLOOKUP(A203, Sheet2!A203:A699, 1, FALSE)</f>
        <v>#N/A</v>
      </c>
    </row>
    <row r="204" spans="1:2" hidden="1" x14ac:dyDescent="0.25">
      <c r="A204" t="s">
        <v>212</v>
      </c>
      <c r="B204" t="str">
        <f>VLOOKUP(A204, Sheet2!A204:A700, 1, FALSE)</f>
        <v>C00051[c]</v>
      </c>
    </row>
    <row r="205" spans="1:2" x14ac:dyDescent="0.25">
      <c r="A205" t="s">
        <v>213</v>
      </c>
      <c r="B205" t="e">
        <f>VLOOKUP(A205, Sheet2!A205:A701, 1, FALSE)</f>
        <v>#N/A</v>
      </c>
    </row>
    <row r="206" spans="1:2" x14ac:dyDescent="0.25">
      <c r="A206" t="s">
        <v>214</v>
      </c>
      <c r="B206" t="e">
        <f>VLOOKUP(A206, Sheet2!A206:A702, 1, FALSE)</f>
        <v>#N/A</v>
      </c>
    </row>
    <row r="207" spans="1:2" hidden="1" x14ac:dyDescent="0.25">
      <c r="A207" t="s">
        <v>215</v>
      </c>
      <c r="B207" t="str">
        <f>VLOOKUP(A207, Sheet2!A207:A703, 1, FALSE)</f>
        <v>C00037[c]</v>
      </c>
    </row>
    <row r="208" spans="1:2" hidden="1" x14ac:dyDescent="0.25">
      <c r="A208" t="s">
        <v>216</v>
      </c>
      <c r="B208" t="str">
        <f>VLOOKUP(A208, Sheet2!A208:A704, 1, FALSE)</f>
        <v>C00266[c]</v>
      </c>
    </row>
    <row r="209" spans="1:2" hidden="1" x14ac:dyDescent="0.25">
      <c r="A209" t="s">
        <v>217</v>
      </c>
      <c r="B209" t="str">
        <f>VLOOKUP(A209, Sheet2!A209:A705, 1, FALSE)</f>
        <v>C00144[c]</v>
      </c>
    </row>
    <row r="210" spans="1:2" hidden="1" x14ac:dyDescent="0.25">
      <c r="A210" t="s">
        <v>218</v>
      </c>
      <c r="B210" t="str">
        <f>VLOOKUP(A210, Sheet2!A210:A706, 1, FALSE)</f>
        <v>C00044[c]</v>
      </c>
    </row>
    <row r="211" spans="1:2" hidden="1" x14ac:dyDescent="0.25">
      <c r="A211" t="s">
        <v>219</v>
      </c>
      <c r="B211" t="str">
        <f>VLOOKUP(A211, Sheet2!A211:A707, 1, FALSE)</f>
        <v>C00242[c]</v>
      </c>
    </row>
    <row r="212" spans="1:2" hidden="1" x14ac:dyDescent="0.25">
      <c r="A212" t="s">
        <v>220</v>
      </c>
      <c r="B212" t="str">
        <f>VLOOKUP(A212, Sheet2!A212:A708, 1, FALSE)</f>
        <v>C00387[c]</v>
      </c>
    </row>
    <row r="213" spans="1:2" x14ac:dyDescent="0.25">
      <c r="A213" t="s">
        <v>221</v>
      </c>
      <c r="B213" t="e">
        <f>VLOOKUP(A213, Sheet2!A213:A709, 1, FALSE)</f>
        <v>#N/A</v>
      </c>
    </row>
    <row r="214" spans="1:2" x14ac:dyDescent="0.25">
      <c r="A214" t="s">
        <v>222</v>
      </c>
      <c r="B214" t="e">
        <f>VLOOKUP(A214, Sheet2!A214:A710, 1, FALSE)</f>
        <v>#N/A</v>
      </c>
    </row>
    <row r="215" spans="1:2" x14ac:dyDescent="0.25">
      <c r="A215" t="s">
        <v>223</v>
      </c>
      <c r="B215" t="e">
        <f>VLOOKUP(A215, Sheet2!A215:A711, 1, FALSE)</f>
        <v>#N/A</v>
      </c>
    </row>
    <row r="216" spans="1:2" hidden="1" x14ac:dyDescent="0.25">
      <c r="A216" t="s">
        <v>224</v>
      </c>
      <c r="B216" t="str">
        <f>VLOOKUP(A216, Sheet2!A216:A712, 1, FALSE)</f>
        <v>C00288[c]</v>
      </c>
    </row>
    <row r="217" spans="1:2" x14ac:dyDescent="0.25">
      <c r="A217" t="s">
        <v>225</v>
      </c>
      <c r="B217" t="e">
        <f>VLOOKUP(A217, Sheet2!A217:A713, 1, FALSE)</f>
        <v>#N/A</v>
      </c>
    </row>
    <row r="218" spans="1:2" x14ac:dyDescent="0.25">
      <c r="A218" t="s">
        <v>226</v>
      </c>
      <c r="B218" t="e">
        <f>VLOOKUP(A218, Sheet2!A218:A714, 1, FALSE)</f>
        <v>#N/A</v>
      </c>
    </row>
    <row r="219" spans="1:2" x14ac:dyDescent="0.25">
      <c r="A219" t="s">
        <v>227</v>
      </c>
      <c r="B219" t="e">
        <f>VLOOKUP(A219, Sheet2!A219:A715, 1, FALSE)</f>
        <v>#N/A</v>
      </c>
    </row>
    <row r="220" spans="1:2" hidden="1" x14ac:dyDescent="0.25">
      <c r="A220" t="s">
        <v>228</v>
      </c>
      <c r="B220" t="str">
        <f>VLOOKUP(A220, Sheet2!A220:A716, 1, FALSE)</f>
        <v>C00168[c]</v>
      </c>
    </row>
    <row r="221" spans="1:2" hidden="1" x14ac:dyDescent="0.25">
      <c r="A221" t="s">
        <v>229</v>
      </c>
      <c r="B221" t="str">
        <f>VLOOKUP(A221, Sheet2!A221:A717, 1, FALSE)</f>
        <v>C00262[c]</v>
      </c>
    </row>
    <row r="222" spans="1:2" hidden="1" x14ac:dyDescent="0.25">
      <c r="A222" t="s">
        <v>230</v>
      </c>
      <c r="B222" t="str">
        <f>VLOOKUP(A222, Sheet2!A222:A718, 1, FALSE)</f>
        <v>C00104[c]</v>
      </c>
    </row>
    <row r="223" spans="1:2" x14ac:dyDescent="0.25">
      <c r="A223" t="s">
        <v>231</v>
      </c>
      <c r="B223" t="e">
        <f>VLOOKUP(A223, Sheet2!A223:A719, 1, FALSE)</f>
        <v>#N/A</v>
      </c>
    </row>
    <row r="224" spans="1:2" hidden="1" x14ac:dyDescent="0.25">
      <c r="A224" t="s">
        <v>232</v>
      </c>
      <c r="B224" t="str">
        <f>VLOOKUP(A224, Sheet2!A224:A720, 1, FALSE)</f>
        <v>C00294[c]</v>
      </c>
    </row>
    <row r="225" spans="1:2" x14ac:dyDescent="0.25">
      <c r="A225" t="s">
        <v>233</v>
      </c>
      <c r="B225" t="e">
        <f>VLOOKUP(A225, Sheet2!A225:A721, 1, FALSE)</f>
        <v>#N/A</v>
      </c>
    </row>
    <row r="226" spans="1:2" x14ac:dyDescent="0.25">
      <c r="A226" t="s">
        <v>234</v>
      </c>
      <c r="B226" t="e">
        <f>VLOOKUP(A226, Sheet2!A226:A722, 1, FALSE)</f>
        <v>#N/A</v>
      </c>
    </row>
    <row r="227" spans="1:2" hidden="1" x14ac:dyDescent="0.25">
      <c r="A227" t="s">
        <v>235</v>
      </c>
      <c r="B227" t="str">
        <f>VLOOKUP(A227, Sheet2!A227:A723, 1, FALSE)</f>
        <v>C00081[c]</v>
      </c>
    </row>
    <row r="228" spans="1:2" hidden="1" x14ac:dyDescent="0.25">
      <c r="A228" t="s">
        <v>236</v>
      </c>
      <c r="B228" t="str">
        <f>VLOOKUP(A228, Sheet2!A228:A724, 1, FALSE)</f>
        <v>C00238[c]</v>
      </c>
    </row>
    <row r="229" spans="1:2" x14ac:dyDescent="0.25">
      <c r="A229" t="s">
        <v>237</v>
      </c>
      <c r="B229" t="e">
        <f>VLOOKUP(A229, Sheet2!A229:A725, 1, FALSE)</f>
        <v>#N/A</v>
      </c>
    </row>
    <row r="230" spans="1:2" x14ac:dyDescent="0.25">
      <c r="A230" t="s">
        <v>238</v>
      </c>
      <c r="B230" t="e">
        <f>VLOOKUP(A230, Sheet2!A230:A726, 1, FALSE)</f>
        <v>#N/A</v>
      </c>
    </row>
    <row r="231" spans="1:2" hidden="1" x14ac:dyDescent="0.25">
      <c r="A231" t="s">
        <v>239</v>
      </c>
      <c r="B231" t="str">
        <f>VLOOKUP(A231, Sheet2!A231:A727, 1, FALSE)</f>
        <v>C00062[c]</v>
      </c>
    </row>
    <row r="232" spans="1:2" hidden="1" x14ac:dyDescent="0.25">
      <c r="A232" t="s">
        <v>240</v>
      </c>
      <c r="B232" t="str">
        <f>VLOOKUP(A232, Sheet2!A232:A728, 1, FALSE)</f>
        <v>C00152[c]</v>
      </c>
    </row>
    <row r="233" spans="1:2" x14ac:dyDescent="0.25">
      <c r="A233" t="s">
        <v>241</v>
      </c>
      <c r="B233" t="e">
        <f>VLOOKUP(A233, Sheet2!A233:A729, 1, FALSE)</f>
        <v>#N/A</v>
      </c>
    </row>
    <row r="234" spans="1:2" x14ac:dyDescent="0.25">
      <c r="A234" t="s">
        <v>242</v>
      </c>
      <c r="B234" t="e">
        <f>VLOOKUP(A234, Sheet2!A234:A730, 1, FALSE)</f>
        <v>#N/A</v>
      </c>
    </row>
    <row r="235" spans="1:2" x14ac:dyDescent="0.25">
      <c r="A235" t="s">
        <v>243</v>
      </c>
      <c r="B235" t="e">
        <f>VLOOKUP(A235, Sheet2!A235:A731, 1, FALSE)</f>
        <v>#N/A</v>
      </c>
    </row>
    <row r="236" spans="1:2" hidden="1" x14ac:dyDescent="0.25">
      <c r="A236" t="s">
        <v>244</v>
      </c>
      <c r="B236" t="str">
        <f>VLOOKUP(A236, Sheet2!A236:A732, 1, FALSE)</f>
        <v>C02291[c]</v>
      </c>
    </row>
    <row r="237" spans="1:2" hidden="1" x14ac:dyDescent="0.25">
      <c r="A237" t="s">
        <v>245</v>
      </c>
      <c r="B237" t="str">
        <f>VLOOKUP(A237, Sheet2!A237:A733, 1, FALSE)</f>
        <v>C00097[c]</v>
      </c>
    </row>
    <row r="238" spans="1:2" x14ac:dyDescent="0.25">
      <c r="A238" t="s">
        <v>246</v>
      </c>
      <c r="B238" t="e">
        <f>VLOOKUP(A238, Sheet2!A238:A734, 1, FALSE)</f>
        <v>#N/A</v>
      </c>
    </row>
    <row r="239" spans="1:2" x14ac:dyDescent="0.25">
      <c r="A239" t="s">
        <v>247</v>
      </c>
      <c r="B239" t="e">
        <f>VLOOKUP(A239, Sheet2!A239:A735, 1, FALSE)</f>
        <v>#N/A</v>
      </c>
    </row>
    <row r="240" spans="1:2" hidden="1" x14ac:dyDescent="0.25">
      <c r="A240" t="s">
        <v>248</v>
      </c>
      <c r="B240" t="str">
        <f>VLOOKUP(A240, Sheet2!A240:A736, 1, FALSE)</f>
        <v>C00064[c]</v>
      </c>
    </row>
    <row r="241" spans="1:2" x14ac:dyDescent="0.25">
      <c r="A241" t="s">
        <v>249</v>
      </c>
      <c r="B241" t="e">
        <f>VLOOKUP(A241, Sheet2!A241:A737, 1, FALSE)</f>
        <v>#N/A</v>
      </c>
    </row>
    <row r="242" spans="1:2" hidden="1" x14ac:dyDescent="0.25">
      <c r="A242" t="s">
        <v>250</v>
      </c>
      <c r="B242" t="str">
        <f>VLOOKUP(A242, Sheet2!A242:A738, 1, FALSE)</f>
        <v>C00135[c]</v>
      </c>
    </row>
    <row r="243" spans="1:2" x14ac:dyDescent="0.25">
      <c r="A243" t="s">
        <v>251</v>
      </c>
      <c r="B243" t="e">
        <f>VLOOKUP(A243, Sheet2!A243:A739, 1, FALSE)</f>
        <v>#N/A</v>
      </c>
    </row>
    <row r="244" spans="1:2" x14ac:dyDescent="0.25">
      <c r="A244" t="s">
        <v>252</v>
      </c>
      <c r="B244" t="e">
        <f>VLOOKUP(A244, Sheet2!A244:A740, 1, FALSE)</f>
        <v>#N/A</v>
      </c>
    </row>
    <row r="245" spans="1:2" x14ac:dyDescent="0.25">
      <c r="A245" t="s">
        <v>253</v>
      </c>
      <c r="B245" t="e">
        <f>VLOOKUP(A245, Sheet2!A245:A741, 1, FALSE)</f>
        <v>#N/A</v>
      </c>
    </row>
    <row r="246" spans="1:2" x14ac:dyDescent="0.25">
      <c r="A246" t="s">
        <v>254</v>
      </c>
      <c r="B246" t="e">
        <f>VLOOKUP(A246, Sheet2!A246:A742, 1, FALSE)</f>
        <v>#N/A</v>
      </c>
    </row>
    <row r="247" spans="1:2" hidden="1" x14ac:dyDescent="0.25">
      <c r="A247" t="s">
        <v>255</v>
      </c>
      <c r="B247" t="str">
        <f>VLOOKUP(A247, Sheet2!A247:A743, 1, FALSE)</f>
        <v>C00407[c]</v>
      </c>
    </row>
    <row r="248" spans="1:2" x14ac:dyDescent="0.25">
      <c r="A248" t="s">
        <v>256</v>
      </c>
      <c r="B248" t="e">
        <f>VLOOKUP(A248, Sheet2!A248:A744, 1, FALSE)</f>
        <v>#N/A</v>
      </c>
    </row>
    <row r="249" spans="1:2" hidden="1" x14ac:dyDescent="0.25">
      <c r="A249" t="s">
        <v>257</v>
      </c>
      <c r="B249" t="str">
        <f>VLOOKUP(A249, Sheet2!A249:A745, 1, FALSE)</f>
        <v>C00123[c]</v>
      </c>
    </row>
    <row r="250" spans="1:2" x14ac:dyDescent="0.25">
      <c r="A250" t="s">
        <v>258</v>
      </c>
      <c r="B250" t="e">
        <f>VLOOKUP(A250, Sheet2!A250:A746, 1, FALSE)</f>
        <v>#N/A</v>
      </c>
    </row>
    <row r="251" spans="1:2" x14ac:dyDescent="0.25">
      <c r="A251" t="s">
        <v>259</v>
      </c>
      <c r="B251" t="e">
        <f>VLOOKUP(A251, Sheet2!A251:A747, 1, FALSE)</f>
        <v>#N/A</v>
      </c>
    </row>
    <row r="252" spans="1:2" x14ac:dyDescent="0.25">
      <c r="A252" t="s">
        <v>260</v>
      </c>
      <c r="B252" t="e">
        <f>VLOOKUP(A252, Sheet2!A252:A748, 1, FALSE)</f>
        <v>#N/A</v>
      </c>
    </row>
    <row r="253" spans="1:2" hidden="1" x14ac:dyDescent="0.25">
      <c r="A253" t="s">
        <v>261</v>
      </c>
      <c r="B253" t="str">
        <f>VLOOKUP(A253, Sheet2!A253:A749, 1, FALSE)</f>
        <v>C00079[c]</v>
      </c>
    </row>
    <row r="254" spans="1:2" x14ac:dyDescent="0.25">
      <c r="A254" t="s">
        <v>262</v>
      </c>
      <c r="B254" t="e">
        <f>VLOOKUP(A254, Sheet2!A254:A750, 1, FALSE)</f>
        <v>#N/A</v>
      </c>
    </row>
    <row r="255" spans="1:2" hidden="1" x14ac:dyDescent="0.25">
      <c r="A255" t="s">
        <v>263</v>
      </c>
      <c r="B255" t="str">
        <f>VLOOKUP(A255, Sheet2!A255:A751, 1, FALSE)</f>
        <v>C00065[c]</v>
      </c>
    </row>
    <row r="256" spans="1:2" hidden="1" x14ac:dyDescent="0.25">
      <c r="A256" t="s">
        <v>264</v>
      </c>
      <c r="B256" t="str">
        <f>VLOOKUP(A256, Sheet2!A256:A752, 1, FALSE)</f>
        <v>C00188[c]</v>
      </c>
    </row>
    <row r="257" spans="1:2" hidden="1" x14ac:dyDescent="0.25">
      <c r="A257" t="s">
        <v>265</v>
      </c>
      <c r="B257" t="str">
        <f>VLOOKUP(A257, Sheet2!A257:A753, 1, FALSE)</f>
        <v>C00078[c]</v>
      </c>
    </row>
    <row r="258" spans="1:2" x14ac:dyDescent="0.25">
      <c r="A258" t="s">
        <v>266</v>
      </c>
      <c r="B258" t="e">
        <f>VLOOKUP(A258, Sheet2!A258:A754, 1, FALSE)</f>
        <v>#N/A</v>
      </c>
    </row>
    <row r="259" spans="1:2" hidden="1" x14ac:dyDescent="0.25">
      <c r="A259" t="s">
        <v>267</v>
      </c>
      <c r="B259" t="str">
        <f>VLOOKUP(A259, Sheet2!A259:A755, 1, FALSE)</f>
        <v>C00183[c]</v>
      </c>
    </row>
    <row r="260" spans="1:2" x14ac:dyDescent="0.25">
      <c r="A260" t="s">
        <v>268</v>
      </c>
      <c r="B260" t="e">
        <f>VLOOKUP(A260, Sheet2!A260:A756, 1, FALSE)</f>
        <v>#N/A</v>
      </c>
    </row>
    <row r="261" spans="1:2" x14ac:dyDescent="0.25">
      <c r="A261" t="s">
        <v>269</v>
      </c>
      <c r="B261" t="e">
        <f>VLOOKUP(A261, Sheet2!A261:A757, 1, FALSE)</f>
        <v>#N/A</v>
      </c>
    </row>
    <row r="262" spans="1:2" hidden="1" x14ac:dyDescent="0.25">
      <c r="A262" t="s">
        <v>270</v>
      </c>
      <c r="B262" t="str">
        <f>VLOOKUP(A262, Sheet2!A262:A758, 1, FALSE)</f>
        <v>C00957[c]</v>
      </c>
    </row>
    <row r="263" spans="1:2" x14ac:dyDescent="0.25">
      <c r="A263" t="s">
        <v>271</v>
      </c>
      <c r="B263" t="e">
        <f>VLOOKUP(A263, Sheet2!A263:A759, 1, FALSE)</f>
        <v>#N/A</v>
      </c>
    </row>
    <row r="264" spans="1:2" x14ac:dyDescent="0.25">
      <c r="A264" t="s">
        <v>272</v>
      </c>
      <c r="B264" t="e">
        <f>VLOOKUP(A264, Sheet2!A264:A760, 1, FALSE)</f>
        <v>#N/A</v>
      </c>
    </row>
    <row r="265" spans="1:2" hidden="1" x14ac:dyDescent="0.25">
      <c r="A265" t="s">
        <v>273</v>
      </c>
      <c r="B265" t="str">
        <f>VLOOKUP(A265, Sheet2!A265:A761, 1, FALSE)</f>
        <v>C00546[c]</v>
      </c>
    </row>
    <row r="266" spans="1:2" x14ac:dyDescent="0.25">
      <c r="A266" t="s">
        <v>274</v>
      </c>
      <c r="B266" t="e">
        <f>VLOOKUP(A266, Sheet2!A266:A762, 1, FALSE)</f>
        <v>#N/A</v>
      </c>
    </row>
    <row r="267" spans="1:2" x14ac:dyDescent="0.25">
      <c r="A267" t="s">
        <v>275</v>
      </c>
      <c r="B267" t="e">
        <f>VLOOKUP(A267, Sheet2!A267:A763, 1, FALSE)</f>
        <v>#N/A</v>
      </c>
    </row>
    <row r="268" spans="1:2" hidden="1" x14ac:dyDescent="0.25">
      <c r="A268" t="s">
        <v>276</v>
      </c>
      <c r="B268" t="str">
        <f>VLOOKUP(A268, Sheet2!A268:A764, 1, FALSE)</f>
        <v>C04537[c]</v>
      </c>
    </row>
    <row r="269" spans="1:2" x14ac:dyDescent="0.25">
      <c r="A269" t="s">
        <v>277</v>
      </c>
      <c r="B269" t="e">
        <f>VLOOKUP(A269, Sheet2!A269:A765, 1, FALSE)</f>
        <v>#N/A</v>
      </c>
    </row>
    <row r="270" spans="1:2" x14ac:dyDescent="0.25">
      <c r="A270" t="s">
        <v>278</v>
      </c>
      <c r="B270" t="e">
        <f>VLOOKUP(A270, Sheet2!A270:A766, 1, FALSE)</f>
        <v>#N/A</v>
      </c>
    </row>
    <row r="271" spans="1:2" hidden="1" x14ac:dyDescent="0.25">
      <c r="A271" t="s">
        <v>279</v>
      </c>
      <c r="B271" t="str">
        <f>VLOOKUP(A271, Sheet2!A271:A767, 1, FALSE)</f>
        <v>C03794[c]</v>
      </c>
    </row>
    <row r="272" spans="1:2" hidden="1" x14ac:dyDescent="0.25">
      <c r="A272" t="s">
        <v>280</v>
      </c>
      <c r="B272" t="str">
        <f>VLOOKUP(A272, Sheet2!A272:A768, 1, FALSE)</f>
        <v>C04256[c]</v>
      </c>
    </row>
    <row r="273" spans="1:2" x14ac:dyDescent="0.25">
      <c r="A273" t="s">
        <v>281</v>
      </c>
      <c r="B273" t="e">
        <f>VLOOKUP(A273, Sheet2!A273:A769, 1, FALSE)</f>
        <v>#N/A</v>
      </c>
    </row>
    <row r="274" spans="1:2" hidden="1" x14ac:dyDescent="0.25">
      <c r="A274" t="s">
        <v>282</v>
      </c>
      <c r="B274" t="str">
        <f>VLOOKUP(A274, Sheet2!A274:A770, 1, FALSE)</f>
        <v>C04500[c]</v>
      </c>
    </row>
    <row r="275" spans="1:2" x14ac:dyDescent="0.25">
      <c r="A275" t="s">
        <v>283</v>
      </c>
      <c r="B275" t="e">
        <f>VLOOKUP(A275, Sheet2!A275:A771, 1, FALSE)</f>
        <v>#N/A</v>
      </c>
    </row>
    <row r="276" spans="1:2" x14ac:dyDescent="0.25">
      <c r="A276" t="s">
        <v>284</v>
      </c>
      <c r="B276" t="e">
        <f>VLOOKUP(A276, Sheet2!A276:A772, 1, FALSE)</f>
        <v>#N/A</v>
      </c>
    </row>
    <row r="277" spans="1:2" x14ac:dyDescent="0.25">
      <c r="A277" t="s">
        <v>285</v>
      </c>
      <c r="B277" t="e">
        <f>VLOOKUP(A277, Sheet2!A277:A773, 1, FALSE)</f>
        <v>#N/A</v>
      </c>
    </row>
    <row r="278" spans="1:2" x14ac:dyDescent="0.25">
      <c r="A278" t="s">
        <v>286</v>
      </c>
      <c r="B278" t="e">
        <f>VLOOKUP(A278, Sheet2!A278:A774, 1, FALSE)</f>
        <v>#N/A</v>
      </c>
    </row>
    <row r="279" spans="1:2" x14ac:dyDescent="0.25">
      <c r="A279" t="s">
        <v>287</v>
      </c>
      <c r="B279" t="e">
        <f>VLOOKUP(A279, Sheet2!A279:A775, 1, FALSE)</f>
        <v>#N/A</v>
      </c>
    </row>
    <row r="280" spans="1:2" x14ac:dyDescent="0.25">
      <c r="A280" t="s">
        <v>288</v>
      </c>
      <c r="B280" t="e">
        <f>VLOOKUP(A280, Sheet2!A280:A776, 1, FALSE)</f>
        <v>#N/A</v>
      </c>
    </row>
    <row r="281" spans="1:2" x14ac:dyDescent="0.25">
      <c r="A281" t="s">
        <v>289</v>
      </c>
      <c r="B281" t="e">
        <f>VLOOKUP(A281, Sheet2!A281:A777, 1, FALSE)</f>
        <v>#N/A</v>
      </c>
    </row>
    <row r="282" spans="1:2" x14ac:dyDescent="0.25">
      <c r="A282" t="s">
        <v>290</v>
      </c>
      <c r="B282" t="e">
        <f>VLOOKUP(A282, Sheet2!A282:A778, 1, FALSE)</f>
        <v>#N/A</v>
      </c>
    </row>
    <row r="283" spans="1:2" x14ac:dyDescent="0.25">
      <c r="A283" t="s">
        <v>291</v>
      </c>
      <c r="B283" t="e">
        <f>VLOOKUP(A283, Sheet2!A283:A779, 1, FALSE)</f>
        <v>#N/A</v>
      </c>
    </row>
    <row r="284" spans="1:2" hidden="1" x14ac:dyDescent="0.25">
      <c r="A284" t="s">
        <v>292</v>
      </c>
      <c r="B284" t="str">
        <f>VLOOKUP(A284, Sheet2!A284:A780, 1, FALSE)</f>
        <v>C00153[c]</v>
      </c>
    </row>
    <row r="285" spans="1:2" hidden="1" x14ac:dyDescent="0.25">
      <c r="A285" t="s">
        <v>293</v>
      </c>
      <c r="B285" t="str">
        <f>VLOOKUP(A285, Sheet2!A285:A781, 1, FALSE)</f>
        <v>C00455[c]</v>
      </c>
    </row>
    <row r="286" spans="1:2" hidden="1" x14ac:dyDescent="0.25">
      <c r="A286" t="s">
        <v>294</v>
      </c>
      <c r="B286" t="str">
        <f>VLOOKUP(A286, Sheet2!A286:A782, 1, FALSE)</f>
        <v>C00253[c]</v>
      </c>
    </row>
    <row r="287" spans="1:2" hidden="1" x14ac:dyDescent="0.25">
      <c r="A287" t="s">
        <v>295</v>
      </c>
      <c r="B287" t="str">
        <f>VLOOKUP(A287, Sheet2!A287:A783, 1, FALSE)</f>
        <v>C05841[c]</v>
      </c>
    </row>
    <row r="288" spans="1:2" hidden="1" x14ac:dyDescent="0.25">
      <c r="A288" t="s">
        <v>296</v>
      </c>
      <c r="B288" t="str">
        <f>VLOOKUP(A288, Sheet2!A288:A784, 1, FALSE)</f>
        <v>C01185[c]</v>
      </c>
    </row>
    <row r="289" spans="1:2" x14ac:dyDescent="0.25">
      <c r="A289" t="s">
        <v>297</v>
      </c>
      <c r="B289" t="e">
        <f>VLOOKUP(A289, Sheet2!A289:A785, 1, FALSE)</f>
        <v>#N/A</v>
      </c>
    </row>
    <row r="290" spans="1:2" x14ac:dyDescent="0.25">
      <c r="A290" t="s">
        <v>298</v>
      </c>
      <c r="B290" t="e">
        <f>VLOOKUP(A290, Sheet2!A290:A786, 1, FALSE)</f>
        <v>#N/A</v>
      </c>
    </row>
    <row r="291" spans="1:2" x14ac:dyDescent="0.25">
      <c r="A291" t="s">
        <v>299</v>
      </c>
      <c r="B291" t="e">
        <f>VLOOKUP(A291, Sheet2!A291:A787, 1, FALSE)</f>
        <v>#N/A</v>
      </c>
    </row>
    <row r="292" spans="1:2" x14ac:dyDescent="0.25">
      <c r="A292" t="s">
        <v>300</v>
      </c>
      <c r="B292" t="e">
        <f>VLOOKUP(A292, Sheet2!A292:A788, 1, FALSE)</f>
        <v>#N/A</v>
      </c>
    </row>
    <row r="293" spans="1:2" x14ac:dyDescent="0.25">
      <c r="A293" t="s">
        <v>301</v>
      </c>
      <c r="B293" t="e">
        <f>VLOOKUP(A293, Sheet2!A293:A789, 1, FALSE)</f>
        <v>#N/A</v>
      </c>
    </row>
    <row r="294" spans="1:2" x14ac:dyDescent="0.25">
      <c r="A294" t="s">
        <v>302</v>
      </c>
      <c r="B294" t="e">
        <f>VLOOKUP(A294, Sheet2!A294:A790, 1, FALSE)</f>
        <v>#N/A</v>
      </c>
    </row>
    <row r="295" spans="1:2" x14ac:dyDescent="0.25">
      <c r="A295" t="s">
        <v>303</v>
      </c>
      <c r="B295" t="e">
        <f>VLOOKUP(A295, Sheet2!A295:A791, 1, FALSE)</f>
        <v>#N/A</v>
      </c>
    </row>
    <row r="296" spans="1:2" x14ac:dyDescent="0.25">
      <c r="A296" t="s">
        <v>304</v>
      </c>
      <c r="B296" t="e">
        <f>VLOOKUP(A296, Sheet2!A296:A792, 1, FALSE)</f>
        <v>#N/A</v>
      </c>
    </row>
    <row r="297" spans="1:2" x14ac:dyDescent="0.25">
      <c r="A297" t="s">
        <v>305</v>
      </c>
      <c r="B297" t="e">
        <f>VLOOKUP(A297, Sheet2!A297:A793, 1, FALSE)</f>
        <v>#N/A</v>
      </c>
    </row>
    <row r="298" spans="1:2" x14ac:dyDescent="0.25">
      <c r="A298" t="s">
        <v>306</v>
      </c>
      <c r="B298" t="e">
        <f>VLOOKUP(A298, Sheet2!A298:A794, 1, FALSE)</f>
        <v>#N/A</v>
      </c>
    </row>
    <row r="299" spans="1:2" hidden="1" x14ac:dyDescent="0.25">
      <c r="A299" t="s">
        <v>307</v>
      </c>
      <c r="B299" t="str">
        <f>VLOOKUP(A299, Sheet2!A299:A795, 1, FALSE)</f>
        <v>C01102[c]</v>
      </c>
    </row>
    <row r="300" spans="1:2" hidden="1" x14ac:dyDescent="0.25">
      <c r="A300" t="s">
        <v>308</v>
      </c>
      <c r="B300" t="str">
        <f>VLOOKUP(A300, Sheet2!A300:A796, 1, FALSE)</f>
        <v>C01005[c]</v>
      </c>
    </row>
    <row r="301" spans="1:2" x14ac:dyDescent="0.25">
      <c r="A301" t="s">
        <v>309</v>
      </c>
      <c r="B301" t="e">
        <f>VLOOKUP(A301, Sheet2!A301:A797, 1, FALSE)</f>
        <v>#N/A</v>
      </c>
    </row>
    <row r="302" spans="1:2" x14ac:dyDescent="0.25">
      <c r="A302" t="s">
        <v>310</v>
      </c>
      <c r="B302" t="e">
        <f>VLOOKUP(A302, Sheet2!A302:A798, 1, FALSE)</f>
        <v>#N/A</v>
      </c>
    </row>
    <row r="303" spans="1:2" x14ac:dyDescent="0.25">
      <c r="A303" t="s">
        <v>311</v>
      </c>
      <c r="B303" t="e">
        <f>VLOOKUP(A303, Sheet2!A303:A799, 1, FALSE)</f>
        <v>#N/A</v>
      </c>
    </row>
    <row r="304" spans="1:2" x14ac:dyDescent="0.25">
      <c r="A304" t="s">
        <v>312</v>
      </c>
      <c r="B304" t="e">
        <f>VLOOKUP(A304, Sheet2!A304:A800, 1, FALSE)</f>
        <v>#N/A</v>
      </c>
    </row>
    <row r="305" spans="1:2" hidden="1" x14ac:dyDescent="0.25">
      <c r="A305" t="s">
        <v>313</v>
      </c>
      <c r="B305" t="str">
        <f>VLOOKUP(A305, Sheet2!A305:A801, 1, FALSE)</f>
        <v>C06197[c]</v>
      </c>
    </row>
    <row r="306" spans="1:2" x14ac:dyDescent="0.25">
      <c r="A306" t="s">
        <v>314</v>
      </c>
      <c r="B306" t="e">
        <f>VLOOKUP(A306, Sheet2!A306:A802, 1, FALSE)</f>
        <v>#N/A</v>
      </c>
    </row>
    <row r="307" spans="1:2" x14ac:dyDescent="0.25">
      <c r="A307" t="s">
        <v>315</v>
      </c>
      <c r="B307" t="e">
        <f>VLOOKUP(A307, Sheet2!A307:A803, 1, FALSE)</f>
        <v>#N/A</v>
      </c>
    </row>
    <row r="308" spans="1:2" x14ac:dyDescent="0.25">
      <c r="A308" t="s">
        <v>316</v>
      </c>
      <c r="B308" t="e">
        <f>VLOOKUP(A308, Sheet2!A308:A804, 1, FALSE)</f>
        <v>#N/A</v>
      </c>
    </row>
    <row r="309" spans="1:2" hidden="1" x14ac:dyDescent="0.25">
      <c r="A309" t="s">
        <v>317</v>
      </c>
      <c r="B309" t="str">
        <f>VLOOKUP(A309, Sheet2!A309:A805, 1, FALSE)</f>
        <v>C00864[c]</v>
      </c>
    </row>
    <row r="310" spans="1:2" x14ac:dyDescent="0.25">
      <c r="A310" t="s">
        <v>318</v>
      </c>
      <c r="B310" t="e">
        <f>VLOOKUP(A310, Sheet2!A310:A806, 1, FALSE)</f>
        <v>#N/A</v>
      </c>
    </row>
    <row r="311" spans="1:2" x14ac:dyDescent="0.25">
      <c r="A311" t="s">
        <v>319</v>
      </c>
      <c r="B311" t="e">
        <f>VLOOKUP(A311, Sheet2!A311:A807, 1, FALSE)</f>
        <v>#N/A</v>
      </c>
    </row>
    <row r="312" spans="1:2" x14ac:dyDescent="0.25">
      <c r="A312" t="s">
        <v>320</v>
      </c>
      <c r="B312" t="e">
        <f>VLOOKUP(A312, Sheet2!A312:A808, 1, FALSE)</f>
        <v>#N/A</v>
      </c>
    </row>
    <row r="313" spans="1:2" x14ac:dyDescent="0.25">
      <c r="A313" t="s">
        <v>321</v>
      </c>
      <c r="B313" t="e">
        <f>VLOOKUP(A313, Sheet2!A313:A809, 1, FALSE)</f>
        <v>#N/A</v>
      </c>
    </row>
    <row r="314" spans="1:2" x14ac:dyDescent="0.25">
      <c r="A314" t="s">
        <v>322</v>
      </c>
      <c r="B314" t="e">
        <f>VLOOKUP(A314, Sheet2!A314:A810, 1, FALSE)</f>
        <v>#N/A</v>
      </c>
    </row>
    <row r="315" spans="1:2" x14ac:dyDescent="0.25">
      <c r="A315" t="s">
        <v>323</v>
      </c>
      <c r="B315" t="e">
        <f>VLOOKUP(A315, Sheet2!A315:A811, 1, FALSE)</f>
        <v>#N/A</v>
      </c>
    </row>
    <row r="316" spans="1:2" x14ac:dyDescent="0.25">
      <c r="A316" t="s">
        <v>324</v>
      </c>
      <c r="B316" t="e">
        <f>VLOOKUP(A316, Sheet2!A316:A812, 1, FALSE)</f>
        <v>#N/A</v>
      </c>
    </row>
    <row r="317" spans="1:2" x14ac:dyDescent="0.25">
      <c r="A317" t="s">
        <v>325</v>
      </c>
      <c r="B317" t="e">
        <f>VLOOKUP(A317, Sheet2!A317:A813, 1, FALSE)</f>
        <v>#N/A</v>
      </c>
    </row>
    <row r="318" spans="1:2" x14ac:dyDescent="0.25">
      <c r="A318" t="s">
        <v>326</v>
      </c>
      <c r="B318" t="e">
        <f>VLOOKUP(A318, Sheet2!A318:A814, 1, FALSE)</f>
        <v>#N/A</v>
      </c>
    </row>
    <row r="319" spans="1:2" x14ac:dyDescent="0.25">
      <c r="A319" t="s">
        <v>327</v>
      </c>
      <c r="B319" t="e">
        <f>VLOOKUP(A319, Sheet2!A319:A815, 1, FALSE)</f>
        <v>#N/A</v>
      </c>
    </row>
    <row r="320" spans="1:2" x14ac:dyDescent="0.25">
      <c r="A320" t="s">
        <v>328</v>
      </c>
      <c r="B320" t="e">
        <f>VLOOKUP(A320, Sheet2!A320:A816, 1, FALSE)</f>
        <v>#N/A</v>
      </c>
    </row>
    <row r="321" spans="1:2" x14ac:dyDescent="0.25">
      <c r="A321" t="s">
        <v>329</v>
      </c>
      <c r="B321" t="e">
        <f>VLOOKUP(A321, Sheet2!A321:A817, 1, FALSE)</f>
        <v>#N/A</v>
      </c>
    </row>
    <row r="322" spans="1:2" x14ac:dyDescent="0.25">
      <c r="A322" t="s">
        <v>330</v>
      </c>
      <c r="B322" t="e">
        <f>VLOOKUP(A322, Sheet2!A322:A818, 1, FALSE)</f>
        <v>#N/A</v>
      </c>
    </row>
    <row r="323" spans="1:2" x14ac:dyDescent="0.25">
      <c r="A323" t="s">
        <v>331</v>
      </c>
      <c r="B323" t="e">
        <f>VLOOKUP(A323, Sheet2!A323:A819, 1, FALSE)</f>
        <v>#N/A</v>
      </c>
    </row>
    <row r="324" spans="1:2" x14ac:dyDescent="0.25">
      <c r="A324" t="s">
        <v>332</v>
      </c>
      <c r="B324" t="e">
        <f>VLOOKUP(A324, Sheet2!A324:A820, 1, FALSE)</f>
        <v>#N/A</v>
      </c>
    </row>
    <row r="325" spans="1:2" x14ac:dyDescent="0.25">
      <c r="A325" t="s">
        <v>333</v>
      </c>
      <c r="B325" t="e">
        <f>VLOOKUP(A325, Sheet2!A325:A821, 1, FALSE)</f>
        <v>#N/A</v>
      </c>
    </row>
    <row r="326" spans="1:2" x14ac:dyDescent="0.25">
      <c r="A326" t="s">
        <v>334</v>
      </c>
      <c r="B326" t="e">
        <f>VLOOKUP(A326, Sheet2!A326:A822, 1, FALSE)</f>
        <v>#N/A</v>
      </c>
    </row>
    <row r="327" spans="1:2" x14ac:dyDescent="0.25">
      <c r="A327" t="s">
        <v>335</v>
      </c>
      <c r="B327" t="e">
        <f>VLOOKUP(A327, Sheet2!A327:A823, 1, FALSE)</f>
        <v>#N/A</v>
      </c>
    </row>
    <row r="328" spans="1:2" x14ac:dyDescent="0.25">
      <c r="A328" t="s">
        <v>336</v>
      </c>
      <c r="B328" t="e">
        <f>VLOOKUP(A328, Sheet2!A328:A824, 1, FALSE)</f>
        <v>#N/A</v>
      </c>
    </row>
    <row r="329" spans="1:2" x14ac:dyDescent="0.25">
      <c r="A329" t="s">
        <v>337</v>
      </c>
      <c r="B329" t="e">
        <f>VLOOKUP(A329, Sheet2!A329:A825, 1, FALSE)</f>
        <v>#N/A</v>
      </c>
    </row>
    <row r="330" spans="1:2" x14ac:dyDescent="0.25">
      <c r="A330" t="s">
        <v>338</v>
      </c>
      <c r="B330" t="e">
        <f>VLOOKUP(A330, Sheet2!A330:A826, 1, FALSE)</f>
        <v>#N/A</v>
      </c>
    </row>
    <row r="331" spans="1:2" x14ac:dyDescent="0.25">
      <c r="A331" t="s">
        <v>339</v>
      </c>
      <c r="B331" t="e">
        <f>VLOOKUP(A331, Sheet2!A331:A827, 1, FALSE)</f>
        <v>#N/A</v>
      </c>
    </row>
    <row r="332" spans="1:2" x14ac:dyDescent="0.25">
      <c r="A332" t="s">
        <v>340</v>
      </c>
      <c r="B332" t="e">
        <f>VLOOKUP(A332, Sheet2!A332:A828, 1, FALSE)</f>
        <v>#N/A</v>
      </c>
    </row>
    <row r="333" spans="1:2" x14ac:dyDescent="0.25">
      <c r="A333" t="s">
        <v>341</v>
      </c>
      <c r="B333" t="e">
        <f>VLOOKUP(A333, Sheet2!A333:A829, 1, FALSE)</f>
        <v>#N/A</v>
      </c>
    </row>
    <row r="334" spans="1:2" x14ac:dyDescent="0.25">
      <c r="A334" t="s">
        <v>342</v>
      </c>
      <c r="B334" t="e">
        <f>VLOOKUP(A334, Sheet2!A334:A830, 1, FALSE)</f>
        <v>#N/A</v>
      </c>
    </row>
    <row r="335" spans="1:2" x14ac:dyDescent="0.25">
      <c r="A335" t="s">
        <v>343</v>
      </c>
      <c r="B335" t="e">
        <f>VLOOKUP(A335, Sheet2!A335:A831, 1, FALSE)</f>
        <v>#N/A</v>
      </c>
    </row>
    <row r="336" spans="1:2" x14ac:dyDescent="0.25">
      <c r="A336" t="s">
        <v>344</v>
      </c>
      <c r="B336" t="e">
        <f>VLOOKUP(A336, Sheet2!A336:A832, 1, FALSE)</f>
        <v>#N/A</v>
      </c>
    </row>
    <row r="337" spans="1:2" hidden="1" x14ac:dyDescent="0.25">
      <c r="A337" t="s">
        <v>345</v>
      </c>
      <c r="B337" t="str">
        <f>VLOOKUP(A337, Sheet2!A337:A833, 1, FALSE)</f>
        <v>C00447[c]</v>
      </c>
    </row>
    <row r="338" spans="1:2" x14ac:dyDescent="0.25">
      <c r="A338" t="s">
        <v>346</v>
      </c>
      <c r="B338" t="e">
        <f>VLOOKUP(A338, Sheet2!A338:A834, 1, FALSE)</f>
        <v>#N/A</v>
      </c>
    </row>
    <row r="339" spans="1:2" x14ac:dyDescent="0.25">
      <c r="A339" t="s">
        <v>347</v>
      </c>
      <c r="B339" t="e">
        <f>VLOOKUP(A339, Sheet2!A339:A835, 1, FALSE)</f>
        <v>#N/A</v>
      </c>
    </row>
    <row r="340" spans="1:2" x14ac:dyDescent="0.25">
      <c r="A340" t="s">
        <v>348</v>
      </c>
      <c r="B340" t="e">
        <f>VLOOKUP(A340, Sheet2!A340:A836, 1, FALSE)</f>
        <v>#N/A</v>
      </c>
    </row>
    <row r="341" spans="1:2" hidden="1" x14ac:dyDescent="0.25">
      <c r="A341" t="s">
        <v>349</v>
      </c>
      <c r="B341" t="str">
        <f>VLOOKUP(A341, Sheet2!A341:A837, 1, FALSE)</f>
        <v>C00670[c]</v>
      </c>
    </row>
    <row r="342" spans="1:2" x14ac:dyDescent="0.25">
      <c r="A342" t="s">
        <v>350</v>
      </c>
      <c r="B342" t="e">
        <f>VLOOKUP(A342, Sheet2!A342:A838, 1, FALSE)</f>
        <v>#N/A</v>
      </c>
    </row>
    <row r="343" spans="1:2" x14ac:dyDescent="0.25">
      <c r="A343" t="s">
        <v>351</v>
      </c>
      <c r="B343" t="e">
        <f>VLOOKUP(A343, Sheet2!A343:A839, 1, FALSE)</f>
        <v>#N/A</v>
      </c>
    </row>
    <row r="344" spans="1:2" x14ac:dyDescent="0.25">
      <c r="A344" t="s">
        <v>352</v>
      </c>
      <c r="B344" t="e">
        <f>VLOOKUP(A344, Sheet2!A344:A840, 1, FALSE)</f>
        <v>#N/A</v>
      </c>
    </row>
    <row r="345" spans="1:2" x14ac:dyDescent="0.25">
      <c r="A345" t="s">
        <v>353</v>
      </c>
      <c r="B345" t="e">
        <f>VLOOKUP(A345, Sheet2!A345:A841, 1, FALSE)</f>
        <v>#N/A</v>
      </c>
    </row>
    <row r="346" spans="1:2" x14ac:dyDescent="0.25">
      <c r="A346" t="s">
        <v>354</v>
      </c>
      <c r="B346" t="e">
        <f>VLOOKUP(A346, Sheet2!A346:A842, 1, FALSE)</f>
        <v>#N/A</v>
      </c>
    </row>
    <row r="347" spans="1:2" x14ac:dyDescent="0.25">
      <c r="A347" t="s">
        <v>355</v>
      </c>
      <c r="B347" t="e">
        <f>VLOOKUP(A347, Sheet2!A347:A843, 1, FALSE)</f>
        <v>#N/A</v>
      </c>
    </row>
    <row r="348" spans="1:2" x14ac:dyDescent="0.25">
      <c r="A348" t="s">
        <v>356</v>
      </c>
      <c r="B348" t="e">
        <f>VLOOKUP(A348, Sheet2!A348:A844, 1, FALSE)</f>
        <v>#N/A</v>
      </c>
    </row>
    <row r="349" spans="1:2" x14ac:dyDescent="0.25">
      <c r="A349" t="s">
        <v>357</v>
      </c>
      <c r="B349" t="e">
        <f>VLOOKUP(A349, Sheet2!A349:A845, 1, FALSE)</f>
        <v>#N/A</v>
      </c>
    </row>
    <row r="350" spans="1:2" x14ac:dyDescent="0.25">
      <c r="A350" t="s">
        <v>358</v>
      </c>
      <c r="B350" t="e">
        <f>VLOOKUP(A350, Sheet2!A350:A846, 1, FALSE)</f>
        <v>#N/A</v>
      </c>
    </row>
    <row r="351" spans="1:2" x14ac:dyDescent="0.25">
      <c r="A351" t="s">
        <v>359</v>
      </c>
      <c r="B351" t="e">
        <f>VLOOKUP(A351, Sheet2!A351:A847, 1, FALSE)</f>
        <v>#N/A</v>
      </c>
    </row>
    <row r="352" spans="1:2" x14ac:dyDescent="0.25">
      <c r="A352" t="s">
        <v>360</v>
      </c>
      <c r="B352" t="e">
        <f>VLOOKUP(A352, Sheet2!A352:A848, 1, FALSE)</f>
        <v>#N/A</v>
      </c>
    </row>
    <row r="353" spans="1:2" x14ac:dyDescent="0.25">
      <c r="A353" t="s">
        <v>361</v>
      </c>
      <c r="B353" t="e">
        <f>VLOOKUP(A353, Sheet2!A353:A849, 1, FALSE)</f>
        <v>#N/A</v>
      </c>
    </row>
    <row r="354" spans="1:2" x14ac:dyDescent="0.25">
      <c r="A354" t="s">
        <v>362</v>
      </c>
      <c r="B354" t="e">
        <f>VLOOKUP(A354, Sheet2!A354:A850, 1, FALSE)</f>
        <v>#N/A</v>
      </c>
    </row>
    <row r="355" spans="1:2" x14ac:dyDescent="0.25">
      <c r="A355" t="s">
        <v>363</v>
      </c>
      <c r="B355" t="e">
        <f>VLOOKUP(A355, Sheet2!A355:A851, 1, FALSE)</f>
        <v>#N/A</v>
      </c>
    </row>
    <row r="356" spans="1:2" x14ac:dyDescent="0.25">
      <c r="A356" t="s">
        <v>364</v>
      </c>
      <c r="B356" t="e">
        <f>VLOOKUP(A356, Sheet2!A356:A852, 1, FALSE)</f>
        <v>#N/A</v>
      </c>
    </row>
    <row r="357" spans="1:2" hidden="1" x14ac:dyDescent="0.25">
      <c r="A357" t="s">
        <v>365</v>
      </c>
      <c r="B357" t="str">
        <f>VLOOKUP(A357, Sheet2!A357:A853, 1, FALSE)</f>
        <v>C00320[c]</v>
      </c>
    </row>
    <row r="358" spans="1:2" x14ac:dyDescent="0.25">
      <c r="A358" t="s">
        <v>366</v>
      </c>
      <c r="B358" t="e">
        <f>VLOOKUP(A358, Sheet2!A358:A854, 1, FALSE)</f>
        <v>#N/A</v>
      </c>
    </row>
    <row r="359" spans="1:2" x14ac:dyDescent="0.25">
      <c r="A359" t="s">
        <v>367</v>
      </c>
      <c r="B359" t="e">
        <f>VLOOKUP(A359, Sheet2!A359:A855, 1, FALSE)</f>
        <v>#N/A</v>
      </c>
    </row>
    <row r="360" spans="1:2" x14ac:dyDescent="0.25">
      <c r="A360" t="s">
        <v>368</v>
      </c>
      <c r="B360" t="e">
        <f>VLOOKUP(A360, Sheet2!A360:A856, 1, FALSE)</f>
        <v>#N/A</v>
      </c>
    </row>
    <row r="361" spans="1:2" x14ac:dyDescent="0.25">
      <c r="A361" t="s">
        <v>369</v>
      </c>
      <c r="B361" t="e">
        <f>VLOOKUP(A361, Sheet2!A361:A857, 1, FALSE)</f>
        <v>#N/A</v>
      </c>
    </row>
    <row r="362" spans="1:2" x14ac:dyDescent="0.25">
      <c r="A362" t="s">
        <v>370</v>
      </c>
      <c r="B362" t="e">
        <f>VLOOKUP(A362, Sheet2!A362:A858, 1, FALSE)</f>
        <v>#N/A</v>
      </c>
    </row>
    <row r="363" spans="1:2" x14ac:dyDescent="0.25">
      <c r="A363" t="s">
        <v>371</v>
      </c>
      <c r="B363" t="e">
        <f>VLOOKUP(A363, Sheet2!A363:A859, 1, FALSE)</f>
        <v>#N/A</v>
      </c>
    </row>
    <row r="364" spans="1:2" x14ac:dyDescent="0.25">
      <c r="A364" t="s">
        <v>372</v>
      </c>
      <c r="B364" t="e">
        <f>VLOOKUP(A364, Sheet2!A364:A860, 1, FALSE)</f>
        <v>#N/A</v>
      </c>
    </row>
    <row r="365" spans="1:2" x14ac:dyDescent="0.25">
      <c r="A365" t="s">
        <v>373</v>
      </c>
      <c r="B365" t="e">
        <f>VLOOKUP(A365, Sheet2!A365:A861, 1, FALSE)</f>
        <v>#N/A</v>
      </c>
    </row>
    <row r="366" spans="1:2" x14ac:dyDescent="0.25">
      <c r="A366" t="s">
        <v>374</v>
      </c>
      <c r="B366" t="e">
        <f>VLOOKUP(A366, Sheet2!A366:A862, 1, FALSE)</f>
        <v>#N/A</v>
      </c>
    </row>
    <row r="367" spans="1:2" x14ac:dyDescent="0.25">
      <c r="A367" t="s">
        <v>375</v>
      </c>
      <c r="B367" t="e">
        <f>VLOOKUP(A367, Sheet2!A367:A863, 1, FALSE)</f>
        <v>#N/A</v>
      </c>
    </row>
    <row r="368" spans="1:2" x14ac:dyDescent="0.25">
      <c r="A368" t="s">
        <v>376</v>
      </c>
      <c r="B368" t="e">
        <f>VLOOKUP(A368, Sheet2!A368:A864, 1, FALSE)</f>
        <v>#N/A</v>
      </c>
    </row>
    <row r="369" spans="1:2" x14ac:dyDescent="0.25">
      <c r="A369" t="s">
        <v>377</v>
      </c>
      <c r="B369" t="e">
        <f>VLOOKUP(A369, Sheet2!A369:A865, 1, FALSE)</f>
        <v>#N/A</v>
      </c>
    </row>
    <row r="370" spans="1:2" x14ac:dyDescent="0.25">
      <c r="A370" t="s">
        <v>378</v>
      </c>
      <c r="B370" t="e">
        <f>VLOOKUP(A370, Sheet2!A370:A866, 1, FALSE)</f>
        <v>#N/A</v>
      </c>
    </row>
    <row r="371" spans="1:2" x14ac:dyDescent="0.25">
      <c r="A371" t="s">
        <v>379</v>
      </c>
      <c r="B371" t="e">
        <f>VLOOKUP(A371, Sheet2!A371:A867, 1, FALSE)</f>
        <v>#N/A</v>
      </c>
    </row>
    <row r="372" spans="1:2" x14ac:dyDescent="0.25">
      <c r="A372" t="s">
        <v>380</v>
      </c>
      <c r="B372" t="e">
        <f>VLOOKUP(A372, Sheet2!A372:A868, 1, FALSE)</f>
        <v>#N/A</v>
      </c>
    </row>
    <row r="373" spans="1:2" hidden="1" x14ac:dyDescent="0.25">
      <c r="A373" t="s">
        <v>381</v>
      </c>
      <c r="B373" t="str">
        <f>VLOOKUP(A373, Sheet2!A373:A869, 1, FALSE)</f>
        <v>C00052[c]</v>
      </c>
    </row>
    <row r="374" spans="1:2" x14ac:dyDescent="0.25">
      <c r="A374" t="s">
        <v>382</v>
      </c>
      <c r="B374" t="e">
        <f>VLOOKUP(A374, Sheet2!A374:A870, 1, FALSE)</f>
        <v>#N/A</v>
      </c>
    </row>
    <row r="375" spans="1:2" hidden="1" x14ac:dyDescent="0.25">
      <c r="A375" t="s">
        <v>383</v>
      </c>
      <c r="B375" t="str">
        <f>VLOOKUP(A375, Sheet2!A375:A871, 1, FALSE)</f>
        <v>C00043[c]</v>
      </c>
    </row>
    <row r="376" spans="1:2" x14ac:dyDescent="0.25">
      <c r="A376" t="s">
        <v>384</v>
      </c>
      <c r="B376" t="e">
        <f>VLOOKUP(A376, Sheet2!A376:A872, 1, FALSE)</f>
        <v>#N/A</v>
      </c>
    </row>
    <row r="377" spans="1:2" x14ac:dyDescent="0.25">
      <c r="A377" t="s">
        <v>385</v>
      </c>
      <c r="B377" t="e">
        <f>VLOOKUP(A377, Sheet2!A377:A873, 1, FALSE)</f>
        <v>#N/A</v>
      </c>
    </row>
    <row r="378" spans="1:2" x14ac:dyDescent="0.25">
      <c r="A378" t="s">
        <v>386</v>
      </c>
      <c r="B378" t="e">
        <f>VLOOKUP(A378, Sheet2!A378:A874, 1, FALSE)</f>
        <v>#N/A</v>
      </c>
    </row>
    <row r="379" spans="1:2" x14ac:dyDescent="0.25">
      <c r="A379" t="s">
        <v>387</v>
      </c>
      <c r="B379" t="e">
        <f>VLOOKUP(A379, Sheet2!A379:A875, 1, FALSE)</f>
        <v>#N/A</v>
      </c>
    </row>
    <row r="380" spans="1:2" x14ac:dyDescent="0.25">
      <c r="A380" t="s">
        <v>388</v>
      </c>
      <c r="B380" t="e">
        <f>VLOOKUP(A380, Sheet2!A380:A876, 1, FALSE)</f>
        <v>#N/A</v>
      </c>
    </row>
    <row r="381" spans="1:2" x14ac:dyDescent="0.25">
      <c r="A381" t="s">
        <v>389</v>
      </c>
      <c r="B381" t="e">
        <f>VLOOKUP(A381, Sheet2!A381:A877, 1, FALSE)</f>
        <v>#N/A</v>
      </c>
    </row>
    <row r="382" spans="1:2" x14ac:dyDescent="0.25">
      <c r="A382" t="s">
        <v>390</v>
      </c>
      <c r="B382" t="e">
        <f>VLOOKUP(A382, Sheet2!A382:A878, 1, FALSE)</f>
        <v>#N/A</v>
      </c>
    </row>
    <row r="383" spans="1:2" hidden="1" x14ac:dyDescent="0.25">
      <c r="A383" t="s">
        <v>391</v>
      </c>
      <c r="B383" t="str">
        <f>VLOOKUP(A383, Sheet2!A383:A879, 1, FALSE)</f>
        <v>xenobiotic[c]</v>
      </c>
    </row>
    <row r="384" spans="1:2" x14ac:dyDescent="0.25">
      <c r="A384" t="s">
        <v>392</v>
      </c>
      <c r="B384" t="e">
        <f>VLOOKUP(A384, Sheet2!A384:A880, 1, FALSE)</f>
        <v>#N/A</v>
      </c>
    </row>
    <row r="385" spans="1:2" hidden="1" x14ac:dyDescent="0.25">
      <c r="A385" t="s">
        <v>393</v>
      </c>
      <c r="B385" t="str">
        <f>VLOOKUP(A385, Sheet2!A385:A881, 1, FALSE)</f>
        <v>GAM[u]</v>
      </c>
    </row>
    <row r="386" spans="1:2" hidden="1" x14ac:dyDescent="0.25">
      <c r="A386" t="s">
        <v>394</v>
      </c>
      <c r="B386" t="str">
        <f>VLOOKUP(A386, Sheet2!A386:A882, 1, FALSE)</f>
        <v>DNA[u]</v>
      </c>
    </row>
    <row r="387" spans="1:2" hidden="1" x14ac:dyDescent="0.25">
      <c r="A387" t="s">
        <v>395</v>
      </c>
      <c r="B387" t="str">
        <f>VLOOKUP(A387, Sheet2!A387:A883, 1, FALSE)</f>
        <v>RNA[u]</v>
      </c>
    </row>
    <row r="388" spans="1:2" hidden="1" x14ac:dyDescent="0.25">
      <c r="A388" t="s">
        <v>396</v>
      </c>
      <c r="B388" t="str">
        <f>VLOOKUP(A388, Sheet2!A388:A884, 1, FALSE)</f>
        <v>Proteins[u]</v>
      </c>
    </row>
    <row r="389" spans="1:2" hidden="1" x14ac:dyDescent="0.25">
      <c r="A389" t="s">
        <v>397</v>
      </c>
      <c r="B389" t="str">
        <f>VLOOKUP(A389, Sheet2!A389:A885, 1, FALSE)</f>
        <v>Lipids[u]</v>
      </c>
    </row>
    <row r="390" spans="1:2" hidden="1" x14ac:dyDescent="0.25">
      <c r="A390" t="s">
        <v>398</v>
      </c>
      <c r="B390" t="str">
        <f>VLOOKUP(A390, Sheet2!A390:A886, 1, FALSE)</f>
        <v>EMs[u]</v>
      </c>
    </row>
    <row r="391" spans="1:2" x14ac:dyDescent="0.25">
      <c r="A391" t="s">
        <v>399</v>
      </c>
      <c r="B391" t="e">
        <f>VLOOKUP(A391, Sheet2!A391:A887, 1, FALSE)</f>
        <v>#N/A</v>
      </c>
    </row>
  </sheetData>
  <autoFilter ref="A1:B391">
    <filterColumn colId="1">
      <filters>
        <filter val="#N/A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3"/>
  <sheetViews>
    <sheetView topLeftCell="A352" workbookViewId="0">
      <selection activeCell="G6" sqref="G6"/>
    </sheetView>
  </sheetViews>
  <sheetFormatPr defaultRowHeight="15" x14ac:dyDescent="0.25"/>
  <cols>
    <col min="1" max="1" width="10.42578125" bestFit="1" customWidth="1"/>
    <col min="2" max="2" width="61.42578125" bestFit="1" customWidth="1"/>
    <col min="3" max="3" width="10.42578125" style="3" bestFit="1" customWidth="1"/>
  </cols>
  <sheetData>
    <row r="1" spans="1:3" x14ac:dyDescent="0.25">
      <c r="A1" s="3" t="s">
        <v>973</v>
      </c>
      <c r="B1" s="3" t="s">
        <v>974</v>
      </c>
      <c r="C1" s="3" t="s">
        <v>973</v>
      </c>
    </row>
    <row r="2" spans="1:3" x14ac:dyDescent="0.25">
      <c r="A2" s="3" t="s">
        <v>1187</v>
      </c>
      <c r="B2" s="3" t="s">
        <v>1188</v>
      </c>
      <c r="C2" s="3" t="s">
        <v>1187</v>
      </c>
    </row>
    <row r="3" spans="1:3" x14ac:dyDescent="0.25">
      <c r="A3" s="3" t="s">
        <v>933</v>
      </c>
      <c r="B3" s="3" t="s">
        <v>934</v>
      </c>
      <c r="C3" s="3" t="s">
        <v>933</v>
      </c>
    </row>
    <row r="4" spans="1:3" x14ac:dyDescent="0.25">
      <c r="A4" s="3" t="s">
        <v>937</v>
      </c>
      <c r="B4" s="3" t="s">
        <v>938</v>
      </c>
      <c r="C4" s="3" t="s">
        <v>937</v>
      </c>
    </row>
    <row r="5" spans="1:3" x14ac:dyDescent="0.25">
      <c r="A5" s="3" t="s">
        <v>943</v>
      </c>
      <c r="B5" s="3" t="s">
        <v>944</v>
      </c>
      <c r="C5" s="3" t="s">
        <v>943</v>
      </c>
    </row>
    <row r="6" spans="1:3" x14ac:dyDescent="0.25">
      <c r="A6" s="3" t="s">
        <v>945</v>
      </c>
      <c r="B6" s="3" t="s">
        <v>946</v>
      </c>
      <c r="C6" s="3" t="s">
        <v>945</v>
      </c>
    </row>
    <row r="7" spans="1:3" x14ac:dyDescent="0.25">
      <c r="A7" s="3" t="s">
        <v>701</v>
      </c>
      <c r="B7" s="3" t="s">
        <v>702</v>
      </c>
      <c r="C7" s="3" t="s">
        <v>701</v>
      </c>
    </row>
    <row r="8" spans="1:3" x14ac:dyDescent="0.25">
      <c r="A8" s="3" t="s">
        <v>1025</v>
      </c>
      <c r="B8" s="3" t="s">
        <v>1026</v>
      </c>
      <c r="C8" s="3" t="s">
        <v>1025</v>
      </c>
    </row>
    <row r="9" spans="1:3" x14ac:dyDescent="0.25">
      <c r="A9" s="3" t="s">
        <v>726</v>
      </c>
      <c r="B9" s="3" t="s">
        <v>727</v>
      </c>
      <c r="C9" s="3" t="s">
        <v>726</v>
      </c>
    </row>
    <row r="10" spans="1:3" x14ac:dyDescent="0.25">
      <c r="A10" s="3" t="s">
        <v>1043</v>
      </c>
      <c r="B10" s="3" t="s">
        <v>1044</v>
      </c>
      <c r="C10" s="3" t="s">
        <v>1043</v>
      </c>
    </row>
    <row r="11" spans="1:3" x14ac:dyDescent="0.25">
      <c r="A11" s="3" t="s">
        <v>993</v>
      </c>
      <c r="B11" s="3" t="s">
        <v>994</v>
      </c>
      <c r="C11" s="3" t="s">
        <v>993</v>
      </c>
    </row>
    <row r="12" spans="1:3" x14ac:dyDescent="0.25">
      <c r="A12" s="3" t="s">
        <v>831</v>
      </c>
      <c r="B12" s="3" t="s">
        <v>832</v>
      </c>
      <c r="C12" s="3" t="s">
        <v>831</v>
      </c>
    </row>
    <row r="13" spans="1:3" x14ac:dyDescent="0.25">
      <c r="A13" s="3" t="s">
        <v>1103</v>
      </c>
      <c r="B13" s="3" t="s">
        <v>1104</v>
      </c>
      <c r="C13" s="3" t="s">
        <v>1103</v>
      </c>
    </row>
    <row r="14" spans="1:3" x14ac:dyDescent="0.25">
      <c r="A14" s="3" t="s">
        <v>1029</v>
      </c>
      <c r="B14" s="3" t="s">
        <v>1030</v>
      </c>
      <c r="C14" s="3" t="s">
        <v>1029</v>
      </c>
    </row>
    <row r="15" spans="1:3" x14ac:dyDescent="0.25">
      <c r="A15" s="3" t="s">
        <v>1093</v>
      </c>
      <c r="B15" s="3" t="s">
        <v>1094</v>
      </c>
      <c r="C15" s="3" t="s">
        <v>1093</v>
      </c>
    </row>
    <row r="16" spans="1:3" x14ac:dyDescent="0.25">
      <c r="A16" s="3" t="s">
        <v>848</v>
      </c>
      <c r="B16" s="3" t="s">
        <v>849</v>
      </c>
      <c r="C16" s="3" t="s">
        <v>848</v>
      </c>
    </row>
    <row r="17" spans="1:3" x14ac:dyDescent="0.25">
      <c r="A17" s="3" t="s">
        <v>1137</v>
      </c>
      <c r="B17" s="3" t="s">
        <v>1138</v>
      </c>
      <c r="C17" s="3" t="s">
        <v>1137</v>
      </c>
    </row>
    <row r="18" spans="1:3" x14ac:dyDescent="0.25">
      <c r="A18" s="3" t="s">
        <v>1135</v>
      </c>
      <c r="B18" s="3" t="s">
        <v>1136</v>
      </c>
      <c r="C18" s="3" t="s">
        <v>1135</v>
      </c>
    </row>
    <row r="19" spans="1:3" x14ac:dyDescent="0.25">
      <c r="A19" s="3" t="s">
        <v>1141</v>
      </c>
      <c r="B19" s="3" t="s">
        <v>1142</v>
      </c>
      <c r="C19" s="3" t="s">
        <v>1141</v>
      </c>
    </row>
    <row r="20" spans="1:3" x14ac:dyDescent="0.25">
      <c r="A20" s="3" t="s">
        <v>979</v>
      </c>
      <c r="B20" s="3" t="s">
        <v>980</v>
      </c>
      <c r="C20" s="3" t="s">
        <v>979</v>
      </c>
    </row>
    <row r="21" spans="1:3" x14ac:dyDescent="0.25">
      <c r="A21" s="3" t="s">
        <v>1163</v>
      </c>
      <c r="B21" s="3" t="s">
        <v>1164</v>
      </c>
      <c r="C21" s="3" t="s">
        <v>1163</v>
      </c>
    </row>
    <row r="22" spans="1:3" x14ac:dyDescent="0.25">
      <c r="A22" s="3" t="s">
        <v>1107</v>
      </c>
      <c r="B22" s="3" t="s">
        <v>1108</v>
      </c>
      <c r="C22" s="3" t="s">
        <v>1107</v>
      </c>
    </row>
    <row r="23" spans="1:3" x14ac:dyDescent="0.25">
      <c r="A23" s="3" t="s">
        <v>991</v>
      </c>
      <c r="B23" s="3" t="s">
        <v>992</v>
      </c>
      <c r="C23" s="3" t="s">
        <v>991</v>
      </c>
    </row>
    <row r="24" spans="1:3" x14ac:dyDescent="0.25">
      <c r="A24" s="3" t="s">
        <v>1005</v>
      </c>
      <c r="B24" s="3" t="s">
        <v>1006</v>
      </c>
      <c r="C24" s="3" t="s">
        <v>1005</v>
      </c>
    </row>
    <row r="25" spans="1:3" x14ac:dyDescent="0.25">
      <c r="A25" s="3" t="s">
        <v>705</v>
      </c>
      <c r="B25" s="3" t="s">
        <v>706</v>
      </c>
      <c r="C25" s="3" t="s">
        <v>705</v>
      </c>
    </row>
    <row r="26" spans="1:3" x14ac:dyDescent="0.25">
      <c r="A26" s="3" t="s">
        <v>1189</v>
      </c>
      <c r="B26" s="3" t="s">
        <v>1190</v>
      </c>
      <c r="C26" s="3" t="s">
        <v>1189</v>
      </c>
    </row>
    <row r="27" spans="1:3" x14ac:dyDescent="0.25">
      <c r="A27" s="3" t="s">
        <v>703</v>
      </c>
      <c r="B27" s="3" t="s">
        <v>704</v>
      </c>
      <c r="C27" s="3" t="s">
        <v>703</v>
      </c>
    </row>
    <row r="28" spans="1:3" x14ac:dyDescent="0.25">
      <c r="A28" s="3" t="s">
        <v>1269</v>
      </c>
      <c r="B28" s="3" t="s">
        <v>1270</v>
      </c>
      <c r="C28" s="3" t="s">
        <v>1269</v>
      </c>
    </row>
    <row r="29" spans="1:3" x14ac:dyDescent="0.25">
      <c r="A29" s="3" t="s">
        <v>1379</v>
      </c>
      <c r="B29" s="3" t="s">
        <v>1380</v>
      </c>
      <c r="C29" s="3" t="s">
        <v>1379</v>
      </c>
    </row>
    <row r="30" spans="1:3" x14ac:dyDescent="0.25">
      <c r="A30" s="3" t="s">
        <v>1047</v>
      </c>
      <c r="B30" s="3" t="s">
        <v>1048</v>
      </c>
      <c r="C30" s="3" t="s">
        <v>1047</v>
      </c>
    </row>
    <row r="31" spans="1:3" x14ac:dyDescent="0.25">
      <c r="A31" s="3" t="s">
        <v>1033</v>
      </c>
      <c r="B31" s="3" t="s">
        <v>1034</v>
      </c>
      <c r="C31" s="3" t="s">
        <v>1033</v>
      </c>
    </row>
    <row r="32" spans="1:3" x14ac:dyDescent="0.25">
      <c r="A32" s="3" t="s">
        <v>987</v>
      </c>
      <c r="B32" s="3" t="s">
        <v>988</v>
      </c>
      <c r="C32" s="3" t="s">
        <v>987</v>
      </c>
    </row>
    <row r="33" spans="1:3" x14ac:dyDescent="0.25">
      <c r="A33" s="3" t="s">
        <v>1111</v>
      </c>
      <c r="B33" s="3" t="s">
        <v>1112</v>
      </c>
      <c r="C33" s="3" t="s">
        <v>1111</v>
      </c>
    </row>
    <row r="34" spans="1:3" x14ac:dyDescent="0.25">
      <c r="A34" s="3" t="s">
        <v>1085</v>
      </c>
      <c r="B34" s="3" t="s">
        <v>1086</v>
      </c>
      <c r="C34" s="3" t="s">
        <v>1085</v>
      </c>
    </row>
    <row r="35" spans="1:3" x14ac:dyDescent="0.25">
      <c r="A35" s="3" t="s">
        <v>1105</v>
      </c>
      <c r="B35" s="3" t="s">
        <v>1106</v>
      </c>
      <c r="C35" s="3" t="s">
        <v>1105</v>
      </c>
    </row>
    <row r="36" spans="1:3" x14ac:dyDescent="0.25">
      <c r="A36" s="3" t="s">
        <v>1087</v>
      </c>
      <c r="B36" s="3" t="s">
        <v>1088</v>
      </c>
      <c r="C36" s="3" t="s">
        <v>1087</v>
      </c>
    </row>
    <row r="37" spans="1:3" x14ac:dyDescent="0.25">
      <c r="A37" s="3" t="s">
        <v>1193</v>
      </c>
      <c r="B37" s="3" t="s">
        <v>1194</v>
      </c>
      <c r="C37" s="3" t="s">
        <v>1193</v>
      </c>
    </row>
    <row r="38" spans="1:3" x14ac:dyDescent="0.25">
      <c r="A38" s="3" t="s">
        <v>1293</v>
      </c>
      <c r="B38" s="3" t="s">
        <v>1294</v>
      </c>
      <c r="C38" s="3" t="s">
        <v>1293</v>
      </c>
    </row>
    <row r="39" spans="1:3" x14ac:dyDescent="0.25">
      <c r="A39" s="3" t="s">
        <v>1357</v>
      </c>
      <c r="B39" s="3" t="s">
        <v>1358</v>
      </c>
      <c r="C39" s="3" t="s">
        <v>1357</v>
      </c>
    </row>
    <row r="40" spans="1:3" x14ac:dyDescent="0.25">
      <c r="A40" s="3" t="s">
        <v>1153</v>
      </c>
      <c r="B40" s="3" t="s">
        <v>1154</v>
      </c>
      <c r="C40" s="3" t="s">
        <v>1153</v>
      </c>
    </row>
    <row r="41" spans="1:3" x14ac:dyDescent="0.25">
      <c r="A41" s="3" t="s">
        <v>1129</v>
      </c>
      <c r="B41" s="3" t="s">
        <v>1130</v>
      </c>
      <c r="C41" s="3" t="s">
        <v>1129</v>
      </c>
    </row>
    <row r="42" spans="1:3" x14ac:dyDescent="0.25">
      <c r="A42" s="3" t="s">
        <v>1385</v>
      </c>
      <c r="B42" s="3" t="s">
        <v>1386</v>
      </c>
      <c r="C42" s="3" t="s">
        <v>1385</v>
      </c>
    </row>
    <row r="43" spans="1:3" x14ac:dyDescent="0.25">
      <c r="A43" s="3" t="s">
        <v>857</v>
      </c>
      <c r="B43" s="3" t="s">
        <v>858</v>
      </c>
      <c r="C43" s="3" t="s">
        <v>857</v>
      </c>
    </row>
    <row r="44" spans="1:3" x14ac:dyDescent="0.25">
      <c r="A44" s="3" t="s">
        <v>1285</v>
      </c>
      <c r="B44" s="3" t="s">
        <v>1286</v>
      </c>
      <c r="C44" s="3" t="s">
        <v>1285</v>
      </c>
    </row>
    <row r="45" spans="1:3" x14ac:dyDescent="0.25">
      <c r="A45" s="3" t="s">
        <v>1351</v>
      </c>
      <c r="B45" s="3" t="s">
        <v>1352</v>
      </c>
      <c r="C45" s="3" t="s">
        <v>1351</v>
      </c>
    </row>
    <row r="46" spans="1:3" x14ac:dyDescent="0.25">
      <c r="A46" s="3" t="s">
        <v>1133</v>
      </c>
      <c r="B46" s="3" t="s">
        <v>1134</v>
      </c>
      <c r="C46" s="3" t="s">
        <v>1133</v>
      </c>
    </row>
    <row r="47" spans="1:3" x14ac:dyDescent="0.25">
      <c r="A47" s="3" t="s">
        <v>1437</v>
      </c>
      <c r="B47" s="3" t="s">
        <v>878</v>
      </c>
      <c r="C47" s="3" t="s">
        <v>1437</v>
      </c>
    </row>
    <row r="48" spans="1:3" x14ac:dyDescent="0.25">
      <c r="A48" s="3" t="s">
        <v>1349</v>
      </c>
      <c r="B48" s="3" t="s">
        <v>1350</v>
      </c>
      <c r="C48" s="3" t="s">
        <v>1349</v>
      </c>
    </row>
    <row r="49" spans="1:3" x14ac:dyDescent="0.25">
      <c r="A49" s="3" t="s">
        <v>1295</v>
      </c>
      <c r="B49" s="3" t="s">
        <v>1296</v>
      </c>
      <c r="C49" s="3" t="s">
        <v>1295</v>
      </c>
    </row>
    <row r="50" spans="1:3" x14ac:dyDescent="0.25">
      <c r="A50" s="3" t="s">
        <v>1249</v>
      </c>
      <c r="B50" s="3" t="s">
        <v>1250</v>
      </c>
      <c r="C50" s="3" t="s">
        <v>1249</v>
      </c>
    </row>
    <row r="51" spans="1:3" x14ac:dyDescent="0.25">
      <c r="A51" s="3" t="s">
        <v>1151</v>
      </c>
      <c r="B51" s="3" t="s">
        <v>1152</v>
      </c>
      <c r="C51" s="3" t="s">
        <v>1151</v>
      </c>
    </row>
    <row r="52" spans="1:3" x14ac:dyDescent="0.25">
      <c r="A52" s="3" t="s">
        <v>914</v>
      </c>
      <c r="B52" s="3" t="s">
        <v>915</v>
      </c>
      <c r="C52" s="3" t="s">
        <v>914</v>
      </c>
    </row>
    <row r="53" spans="1:3" x14ac:dyDescent="0.25">
      <c r="A53" s="3" t="s">
        <v>1143</v>
      </c>
      <c r="B53" s="3" t="s">
        <v>1144</v>
      </c>
      <c r="C53" s="3" t="s">
        <v>1143</v>
      </c>
    </row>
    <row r="54" spans="1:3" x14ac:dyDescent="0.25">
      <c r="A54" s="3" t="s">
        <v>1241</v>
      </c>
      <c r="B54" s="3" t="s">
        <v>1242</v>
      </c>
      <c r="C54" s="3" t="s">
        <v>1241</v>
      </c>
    </row>
    <row r="55" spans="1:3" x14ac:dyDescent="0.25">
      <c r="A55" s="3" t="s">
        <v>1291</v>
      </c>
      <c r="B55" s="3" t="s">
        <v>1292</v>
      </c>
      <c r="C55" s="3" t="s">
        <v>1291</v>
      </c>
    </row>
    <row r="56" spans="1:3" x14ac:dyDescent="0.25">
      <c r="A56" s="3" t="s">
        <v>917</v>
      </c>
      <c r="B56" s="3" t="s">
        <v>918</v>
      </c>
      <c r="C56" s="3" t="s">
        <v>917</v>
      </c>
    </row>
    <row r="57" spans="1:3" x14ac:dyDescent="0.25">
      <c r="A57" s="3" t="s">
        <v>1159</v>
      </c>
      <c r="B57" s="3" t="s">
        <v>1160</v>
      </c>
      <c r="C57" s="3" t="s">
        <v>1159</v>
      </c>
    </row>
    <row r="58" spans="1:3" x14ac:dyDescent="0.25">
      <c r="A58" s="3" t="s">
        <v>1395</v>
      </c>
      <c r="B58" s="3" t="s">
        <v>1396</v>
      </c>
      <c r="C58" s="3" t="s">
        <v>1395</v>
      </c>
    </row>
    <row r="59" spans="1:3" x14ac:dyDescent="0.25">
      <c r="A59" s="3" t="s">
        <v>1391</v>
      </c>
      <c r="B59" s="3" t="s">
        <v>1392</v>
      </c>
      <c r="C59" s="3" t="s">
        <v>1391</v>
      </c>
    </row>
    <row r="60" spans="1:3" x14ac:dyDescent="0.25">
      <c r="A60" s="3" t="s">
        <v>939</v>
      </c>
      <c r="B60" s="3" t="s">
        <v>940</v>
      </c>
      <c r="C60" s="3" t="s">
        <v>939</v>
      </c>
    </row>
    <row r="61" spans="1:3" x14ac:dyDescent="0.25">
      <c r="A61" s="3" t="s">
        <v>1299</v>
      </c>
      <c r="B61" s="3" t="s">
        <v>1300</v>
      </c>
      <c r="C61" s="3" t="s">
        <v>1299</v>
      </c>
    </row>
    <row r="62" spans="1:3" x14ac:dyDescent="0.25">
      <c r="A62" s="3" t="s">
        <v>1011</v>
      </c>
      <c r="B62" s="3" t="s">
        <v>1012</v>
      </c>
      <c r="C62" s="3" t="s">
        <v>1011</v>
      </c>
    </row>
    <row r="63" spans="1:3" x14ac:dyDescent="0.25">
      <c r="A63" s="3" t="s">
        <v>1171</v>
      </c>
      <c r="B63" s="3" t="s">
        <v>1172</v>
      </c>
      <c r="C63" s="3" t="s">
        <v>1171</v>
      </c>
    </row>
    <row r="64" spans="1:3" x14ac:dyDescent="0.25">
      <c r="A64" s="3" t="s">
        <v>935</v>
      </c>
      <c r="B64" s="3" t="s">
        <v>936</v>
      </c>
      <c r="C64" s="3" t="s">
        <v>935</v>
      </c>
    </row>
    <row r="65" spans="1:3" x14ac:dyDescent="0.25">
      <c r="A65" s="3" t="s">
        <v>795</v>
      </c>
      <c r="B65" s="3" t="s">
        <v>796</v>
      </c>
      <c r="C65" s="3" t="s">
        <v>795</v>
      </c>
    </row>
    <row r="66" spans="1:3" x14ac:dyDescent="0.25">
      <c r="A66" s="3" t="s">
        <v>1161</v>
      </c>
      <c r="B66" s="3" t="s">
        <v>1162</v>
      </c>
      <c r="C66" s="3" t="s">
        <v>1161</v>
      </c>
    </row>
    <row r="67" spans="1:3" x14ac:dyDescent="0.25">
      <c r="A67" s="3" t="s">
        <v>1438</v>
      </c>
      <c r="B67" s="3" t="s">
        <v>693</v>
      </c>
      <c r="C67" s="3" t="s">
        <v>1438</v>
      </c>
    </row>
    <row r="68" spans="1:3" x14ac:dyDescent="0.25">
      <c r="A68" s="3" t="s">
        <v>1439</v>
      </c>
      <c r="B68" s="3" t="s">
        <v>696</v>
      </c>
      <c r="C68" s="3" t="s">
        <v>1439</v>
      </c>
    </row>
    <row r="69" spans="1:3" x14ac:dyDescent="0.25">
      <c r="A69" s="3" t="s">
        <v>1131</v>
      </c>
      <c r="B69" s="3" t="s">
        <v>1132</v>
      </c>
      <c r="C69" s="3" t="s">
        <v>1131</v>
      </c>
    </row>
    <row r="70" spans="1:3" x14ac:dyDescent="0.25">
      <c r="A70" s="3" t="s">
        <v>1191</v>
      </c>
      <c r="B70" s="3" t="s">
        <v>1192</v>
      </c>
      <c r="C70" s="3" t="s">
        <v>1191</v>
      </c>
    </row>
    <row r="71" spans="1:3" x14ac:dyDescent="0.25">
      <c r="A71" s="3" t="s">
        <v>1251</v>
      </c>
      <c r="B71" s="3" t="s">
        <v>1252</v>
      </c>
      <c r="C71" s="3" t="s">
        <v>1251</v>
      </c>
    </row>
    <row r="72" spans="1:3" x14ac:dyDescent="0.25">
      <c r="A72" s="3" t="s">
        <v>1049</v>
      </c>
      <c r="B72" s="3" t="s">
        <v>1050</v>
      </c>
      <c r="C72" s="3" t="s">
        <v>1049</v>
      </c>
    </row>
    <row r="73" spans="1:3" x14ac:dyDescent="0.25">
      <c r="A73" s="3" t="s">
        <v>1045</v>
      </c>
      <c r="B73" s="3" t="s">
        <v>1046</v>
      </c>
      <c r="C73" s="3" t="s">
        <v>1045</v>
      </c>
    </row>
    <row r="74" spans="1:3" x14ac:dyDescent="0.25">
      <c r="A74" s="3" t="s">
        <v>1119</v>
      </c>
      <c r="B74" s="3" t="s">
        <v>1120</v>
      </c>
      <c r="C74" s="3" t="s">
        <v>1119</v>
      </c>
    </row>
    <row r="75" spans="1:3" x14ac:dyDescent="0.25">
      <c r="A75" s="3" t="s">
        <v>872</v>
      </c>
      <c r="B75" s="3" t="s">
        <v>873</v>
      </c>
      <c r="C75" s="3" t="s">
        <v>872</v>
      </c>
    </row>
    <row r="76" spans="1:3" x14ac:dyDescent="0.25">
      <c r="A76" s="3" t="s">
        <v>1297</v>
      </c>
      <c r="B76" s="3" t="s">
        <v>1298</v>
      </c>
      <c r="C76" s="3" t="s">
        <v>1297</v>
      </c>
    </row>
    <row r="77" spans="1:3" x14ac:dyDescent="0.25">
      <c r="A77" s="3" t="s">
        <v>1231</v>
      </c>
      <c r="B77" s="3" t="s">
        <v>1232</v>
      </c>
      <c r="C77" s="3" t="s">
        <v>1231</v>
      </c>
    </row>
    <row r="78" spans="1:3" x14ac:dyDescent="0.25">
      <c r="A78" s="3" t="s">
        <v>1221</v>
      </c>
      <c r="B78" s="3" t="s">
        <v>1222</v>
      </c>
      <c r="C78" s="3" t="s">
        <v>1221</v>
      </c>
    </row>
    <row r="79" spans="1:3" x14ac:dyDescent="0.25">
      <c r="A79" s="3" t="s">
        <v>1377</v>
      </c>
      <c r="B79" s="3" t="s">
        <v>1378</v>
      </c>
      <c r="C79" s="3" t="s">
        <v>1377</v>
      </c>
    </row>
    <row r="80" spans="1:3" x14ac:dyDescent="0.25">
      <c r="A80" s="3" t="s">
        <v>807</v>
      </c>
      <c r="B80" s="3" t="s">
        <v>808</v>
      </c>
      <c r="C80" s="3" t="s">
        <v>807</v>
      </c>
    </row>
    <row r="81" spans="1:3" x14ac:dyDescent="0.25">
      <c r="A81" s="3" t="s">
        <v>1440</v>
      </c>
      <c r="B81" s="3" t="s">
        <v>695</v>
      </c>
      <c r="C81" s="3" t="s">
        <v>1440</v>
      </c>
    </row>
    <row r="82" spans="1:3" x14ac:dyDescent="0.25">
      <c r="A82" s="3" t="s">
        <v>1037</v>
      </c>
      <c r="B82" s="3" t="s">
        <v>1038</v>
      </c>
      <c r="C82" s="3" t="s">
        <v>1037</v>
      </c>
    </row>
    <row r="83" spans="1:3" x14ac:dyDescent="0.25">
      <c r="A83" s="3" t="s">
        <v>1279</v>
      </c>
      <c r="B83" s="3" t="s">
        <v>1280</v>
      </c>
      <c r="C83" s="3" t="s">
        <v>1279</v>
      </c>
    </row>
    <row r="84" spans="1:3" x14ac:dyDescent="0.25">
      <c r="A84" s="3" t="s">
        <v>789</v>
      </c>
      <c r="B84" s="3" t="s">
        <v>790</v>
      </c>
      <c r="C84" s="3" t="s">
        <v>789</v>
      </c>
    </row>
    <row r="85" spans="1:3" x14ac:dyDescent="0.25">
      <c r="A85" s="3" t="s">
        <v>728</v>
      </c>
      <c r="B85" s="3" t="s">
        <v>729</v>
      </c>
      <c r="C85" s="3" t="s">
        <v>728</v>
      </c>
    </row>
    <row r="86" spans="1:3" x14ac:dyDescent="0.25">
      <c r="A86" s="3" t="s">
        <v>827</v>
      </c>
      <c r="B86" s="3" t="s">
        <v>828</v>
      </c>
      <c r="C86" s="3" t="s">
        <v>827</v>
      </c>
    </row>
    <row r="87" spans="1:3" x14ac:dyDescent="0.25">
      <c r="A87" s="3" t="s">
        <v>1273</v>
      </c>
      <c r="B87" s="3" t="s">
        <v>1274</v>
      </c>
      <c r="C87" s="3" t="s">
        <v>1273</v>
      </c>
    </row>
    <row r="88" spans="1:3" x14ac:dyDescent="0.25">
      <c r="A88" s="3" t="s">
        <v>1089</v>
      </c>
      <c r="B88" s="3" t="s">
        <v>1090</v>
      </c>
      <c r="C88" s="3" t="s">
        <v>1089</v>
      </c>
    </row>
    <row r="89" spans="1:3" x14ac:dyDescent="0.25">
      <c r="A89" s="3" t="s">
        <v>1257</v>
      </c>
      <c r="B89" s="3" t="s">
        <v>1258</v>
      </c>
      <c r="C89" s="3" t="s">
        <v>1257</v>
      </c>
    </row>
    <row r="90" spans="1:3" x14ac:dyDescent="0.25">
      <c r="A90" s="3" t="s">
        <v>697</v>
      </c>
      <c r="B90" s="3" t="s">
        <v>698</v>
      </c>
      <c r="C90" s="3" t="s">
        <v>697</v>
      </c>
    </row>
    <row r="91" spans="1:3" x14ac:dyDescent="0.25">
      <c r="A91" s="3" t="s">
        <v>699</v>
      </c>
      <c r="B91" s="3" t="s">
        <v>700</v>
      </c>
      <c r="C91" s="3" t="s">
        <v>699</v>
      </c>
    </row>
    <row r="92" spans="1:3" x14ac:dyDescent="0.25">
      <c r="A92" s="3" t="s">
        <v>1441</v>
      </c>
      <c r="B92" s="3" t="s">
        <v>782</v>
      </c>
      <c r="C92" s="3" t="s">
        <v>1441</v>
      </c>
    </row>
    <row r="93" spans="1:3" x14ac:dyDescent="0.25">
      <c r="A93" s="3" t="s">
        <v>712</v>
      </c>
      <c r="B93" s="3" t="s">
        <v>713</v>
      </c>
      <c r="C93" s="3" t="s">
        <v>712</v>
      </c>
    </row>
    <row r="94" spans="1:3" x14ac:dyDescent="0.25">
      <c r="A94" s="3" t="s">
        <v>971</v>
      </c>
      <c r="B94" s="3" t="s">
        <v>972</v>
      </c>
      <c r="C94" s="3" t="s">
        <v>971</v>
      </c>
    </row>
    <row r="95" spans="1:3" x14ac:dyDescent="0.25">
      <c r="A95" s="3" t="s">
        <v>1301</v>
      </c>
      <c r="B95" s="3" t="s">
        <v>1302</v>
      </c>
      <c r="C95" s="3" t="s">
        <v>1301</v>
      </c>
    </row>
    <row r="96" spans="1:3" x14ac:dyDescent="0.25">
      <c r="A96" s="3" t="s">
        <v>1125</v>
      </c>
      <c r="B96" s="3" t="s">
        <v>1126</v>
      </c>
      <c r="C96" s="3" t="s">
        <v>1125</v>
      </c>
    </row>
    <row r="97" spans="1:3" x14ac:dyDescent="0.25">
      <c r="A97" s="3" t="s">
        <v>1393</v>
      </c>
      <c r="B97" s="3" t="s">
        <v>1394</v>
      </c>
      <c r="C97" s="3" t="s">
        <v>1393</v>
      </c>
    </row>
    <row r="98" spans="1:3" x14ac:dyDescent="0.25">
      <c r="A98" s="3" t="s">
        <v>1321</v>
      </c>
      <c r="B98" s="3" t="s">
        <v>1322</v>
      </c>
      <c r="C98" s="3" t="s">
        <v>1321</v>
      </c>
    </row>
    <row r="99" spans="1:3" x14ac:dyDescent="0.25">
      <c r="A99" s="3" t="s">
        <v>720</v>
      </c>
      <c r="B99" s="3" t="s">
        <v>721</v>
      </c>
      <c r="C99" s="3" t="s">
        <v>720</v>
      </c>
    </row>
    <row r="100" spans="1:3" x14ac:dyDescent="0.25">
      <c r="A100" s="3" t="s">
        <v>722</v>
      </c>
      <c r="B100" s="3" t="s">
        <v>723</v>
      </c>
      <c r="C100" s="3" t="s">
        <v>722</v>
      </c>
    </row>
    <row r="101" spans="1:3" x14ac:dyDescent="0.25">
      <c r="A101" s="3" t="s">
        <v>748</v>
      </c>
      <c r="B101" s="3" t="s">
        <v>749</v>
      </c>
      <c r="C101" s="3" t="s">
        <v>748</v>
      </c>
    </row>
    <row r="102" spans="1:3" x14ac:dyDescent="0.25">
      <c r="A102" s="3" t="s">
        <v>1145</v>
      </c>
      <c r="B102" s="3" t="s">
        <v>1146</v>
      </c>
      <c r="C102" s="3" t="s">
        <v>1145</v>
      </c>
    </row>
    <row r="103" spans="1:3" x14ac:dyDescent="0.25">
      <c r="A103" s="3" t="s">
        <v>1229</v>
      </c>
      <c r="B103" s="3" t="s">
        <v>1230</v>
      </c>
      <c r="C103" s="3" t="s">
        <v>1229</v>
      </c>
    </row>
    <row r="104" spans="1:3" x14ac:dyDescent="0.25">
      <c r="A104" s="3" t="s">
        <v>1197</v>
      </c>
      <c r="B104" s="3" t="s">
        <v>1198</v>
      </c>
      <c r="C104" s="3" t="s">
        <v>1197</v>
      </c>
    </row>
    <row r="105" spans="1:3" x14ac:dyDescent="0.25">
      <c r="A105" s="3" t="s">
        <v>1115</v>
      </c>
      <c r="B105" s="3" t="s">
        <v>1116</v>
      </c>
      <c r="C105" s="3" t="s">
        <v>1115</v>
      </c>
    </row>
    <row r="106" spans="1:3" x14ac:dyDescent="0.25">
      <c r="A106" s="3" t="s">
        <v>985</v>
      </c>
      <c r="B106" s="3" t="s">
        <v>986</v>
      </c>
      <c r="C106" s="3" t="s">
        <v>985</v>
      </c>
    </row>
    <row r="107" spans="1:3" x14ac:dyDescent="0.25">
      <c r="A107" s="3" t="s">
        <v>1389</v>
      </c>
      <c r="B107" s="3" t="s">
        <v>1390</v>
      </c>
      <c r="C107" s="3" t="s">
        <v>1389</v>
      </c>
    </row>
    <row r="108" spans="1:3" x14ac:dyDescent="0.25">
      <c r="A108" s="3" t="s">
        <v>1215</v>
      </c>
      <c r="B108" s="3" t="s">
        <v>1216</v>
      </c>
      <c r="C108" s="3" t="s">
        <v>1215</v>
      </c>
    </row>
    <row r="109" spans="1:3" x14ac:dyDescent="0.25">
      <c r="A109" s="3" t="s">
        <v>1173</v>
      </c>
      <c r="B109" s="3" t="s">
        <v>1174</v>
      </c>
      <c r="C109" s="3" t="s">
        <v>1173</v>
      </c>
    </row>
    <row r="110" spans="1:3" x14ac:dyDescent="0.25">
      <c r="A110" s="3" t="s">
        <v>1139</v>
      </c>
      <c r="B110" s="3" t="s">
        <v>1140</v>
      </c>
      <c r="C110" s="3" t="s">
        <v>1139</v>
      </c>
    </row>
    <row r="111" spans="1:3" x14ac:dyDescent="0.25">
      <c r="A111" s="3" t="s">
        <v>1323</v>
      </c>
      <c r="B111" s="3" t="s">
        <v>1324</v>
      </c>
      <c r="C111" s="3" t="s">
        <v>1323</v>
      </c>
    </row>
    <row r="112" spans="1:3" x14ac:dyDescent="0.25">
      <c r="A112" s="3" t="s">
        <v>1183</v>
      </c>
      <c r="B112" s="3" t="s">
        <v>1184</v>
      </c>
      <c r="C112" s="3" t="s">
        <v>1183</v>
      </c>
    </row>
    <row r="113" spans="1:3" x14ac:dyDescent="0.25">
      <c r="A113" s="3" t="s">
        <v>1333</v>
      </c>
      <c r="B113" s="3" t="s">
        <v>1334</v>
      </c>
      <c r="C113" s="3" t="s">
        <v>1333</v>
      </c>
    </row>
    <row r="114" spans="1:3" x14ac:dyDescent="0.25">
      <c r="A114" s="3" t="s">
        <v>785</v>
      </c>
      <c r="B114" s="3" t="s">
        <v>786</v>
      </c>
      <c r="C114" s="3" t="s">
        <v>785</v>
      </c>
    </row>
    <row r="115" spans="1:3" x14ac:dyDescent="0.25">
      <c r="A115" s="3" t="s">
        <v>1259</v>
      </c>
      <c r="B115" s="3" t="s">
        <v>1260</v>
      </c>
      <c r="C115" s="3" t="s">
        <v>1259</v>
      </c>
    </row>
    <row r="116" spans="1:3" x14ac:dyDescent="0.25">
      <c r="A116" s="3" t="s">
        <v>981</v>
      </c>
      <c r="B116" s="3" t="s">
        <v>982</v>
      </c>
      <c r="C116" s="3" t="s">
        <v>981</v>
      </c>
    </row>
    <row r="117" spans="1:3" x14ac:dyDescent="0.25">
      <c r="A117" s="3" t="s">
        <v>1397</v>
      </c>
      <c r="B117" s="3" t="s">
        <v>1398</v>
      </c>
      <c r="C117" s="3" t="s">
        <v>1397</v>
      </c>
    </row>
    <row r="118" spans="1:3" x14ac:dyDescent="0.25">
      <c r="A118" s="3" t="s">
        <v>1373</v>
      </c>
      <c r="B118" s="3" t="s">
        <v>1374</v>
      </c>
      <c r="C118" s="3" t="s">
        <v>1373</v>
      </c>
    </row>
    <row r="119" spans="1:3" x14ac:dyDescent="0.25">
      <c r="A119" s="3" t="s">
        <v>1009</v>
      </c>
      <c r="B119" s="3" t="s">
        <v>1010</v>
      </c>
      <c r="C119" s="3" t="s">
        <v>1009</v>
      </c>
    </row>
    <row r="120" spans="1:3" x14ac:dyDescent="0.25">
      <c r="A120" s="3" t="s">
        <v>997</v>
      </c>
      <c r="B120" s="3" t="s">
        <v>998</v>
      </c>
      <c r="C120" s="3" t="s">
        <v>997</v>
      </c>
    </row>
    <row r="121" spans="1:3" x14ac:dyDescent="0.25">
      <c r="A121" s="3" t="s">
        <v>691</v>
      </c>
      <c r="B121" s="3" t="s">
        <v>692</v>
      </c>
      <c r="C121" s="3" t="s">
        <v>691</v>
      </c>
    </row>
    <row r="122" spans="1:3" x14ac:dyDescent="0.25">
      <c r="A122" s="3" t="s">
        <v>1027</v>
      </c>
      <c r="B122" s="3" t="s">
        <v>1028</v>
      </c>
      <c r="C122" s="3" t="s">
        <v>1027</v>
      </c>
    </row>
    <row r="123" spans="1:3" x14ac:dyDescent="0.25">
      <c r="A123" s="3" t="s">
        <v>1195</v>
      </c>
      <c r="B123" s="3" t="s">
        <v>1196</v>
      </c>
      <c r="C123" s="3" t="s">
        <v>1195</v>
      </c>
    </row>
    <row r="124" spans="1:3" x14ac:dyDescent="0.25">
      <c r="A124" s="3" t="s">
        <v>1442</v>
      </c>
      <c r="B124" s="3" t="s">
        <v>930</v>
      </c>
      <c r="C124" s="3" t="s">
        <v>1442</v>
      </c>
    </row>
    <row r="125" spans="1:3" x14ac:dyDescent="0.25">
      <c r="A125" s="3" t="s">
        <v>783</v>
      </c>
      <c r="B125" s="3" t="s">
        <v>784</v>
      </c>
      <c r="C125" s="3" t="s">
        <v>783</v>
      </c>
    </row>
    <row r="126" spans="1:3" x14ac:dyDescent="0.25">
      <c r="A126" s="3" t="s">
        <v>805</v>
      </c>
      <c r="B126" s="3" t="s">
        <v>806</v>
      </c>
      <c r="C126" s="3" t="s">
        <v>805</v>
      </c>
    </row>
    <row r="127" spans="1:3" x14ac:dyDescent="0.25">
      <c r="A127" s="3" t="s">
        <v>800</v>
      </c>
      <c r="B127" s="3" t="s">
        <v>801</v>
      </c>
      <c r="C127" s="3" t="s">
        <v>800</v>
      </c>
    </row>
    <row r="128" spans="1:3" x14ac:dyDescent="0.25">
      <c r="A128" s="3" t="s">
        <v>791</v>
      </c>
      <c r="B128" s="3" t="s">
        <v>792</v>
      </c>
      <c r="C128" s="3" t="s">
        <v>791</v>
      </c>
    </row>
    <row r="129" spans="1:3" x14ac:dyDescent="0.25">
      <c r="A129" s="3" t="s">
        <v>752</v>
      </c>
      <c r="B129" s="3" t="s">
        <v>753</v>
      </c>
      <c r="C129" s="3" t="s">
        <v>752</v>
      </c>
    </row>
    <row r="130" spans="1:3" x14ac:dyDescent="0.25">
      <c r="A130" s="3" t="s">
        <v>714</v>
      </c>
      <c r="B130" s="3" t="s">
        <v>715</v>
      </c>
      <c r="C130" s="3" t="s">
        <v>714</v>
      </c>
    </row>
    <row r="131" spans="1:3" x14ac:dyDescent="0.25">
      <c r="A131" s="3" t="s">
        <v>730</v>
      </c>
      <c r="B131" s="3" t="s">
        <v>731</v>
      </c>
      <c r="C131" s="3" t="s">
        <v>730</v>
      </c>
    </row>
    <row r="132" spans="1:3" x14ac:dyDescent="0.25">
      <c r="A132" s="3" t="s">
        <v>910</v>
      </c>
      <c r="B132" s="3" t="s">
        <v>911</v>
      </c>
      <c r="C132" s="3" t="s">
        <v>910</v>
      </c>
    </row>
    <row r="133" spans="1:3" x14ac:dyDescent="0.25">
      <c r="A133" s="3" t="s">
        <v>1287</v>
      </c>
      <c r="B133" s="3" t="s">
        <v>1288</v>
      </c>
      <c r="C133" s="3" t="s">
        <v>1287</v>
      </c>
    </row>
    <row r="134" spans="1:3" x14ac:dyDescent="0.25">
      <c r="A134" s="3" t="s">
        <v>1205</v>
      </c>
      <c r="B134" s="3" t="s">
        <v>1206</v>
      </c>
      <c r="C134" s="3" t="s">
        <v>1205</v>
      </c>
    </row>
    <row r="135" spans="1:3" x14ac:dyDescent="0.25">
      <c r="A135" s="3" t="s">
        <v>881</v>
      </c>
      <c r="B135" s="3" t="s">
        <v>882</v>
      </c>
      <c r="C135" s="3" t="s">
        <v>881</v>
      </c>
    </row>
    <row r="136" spans="1:3" x14ac:dyDescent="0.25">
      <c r="A136" s="3" t="s">
        <v>1265</v>
      </c>
      <c r="B136" s="3" t="s">
        <v>1266</v>
      </c>
      <c r="C136" s="3" t="s">
        <v>1265</v>
      </c>
    </row>
    <row r="137" spans="1:3" x14ac:dyDescent="0.25">
      <c r="A137" s="3" t="s">
        <v>1217</v>
      </c>
      <c r="B137" s="3" t="s">
        <v>1218</v>
      </c>
      <c r="C137" s="3" t="s">
        <v>1217</v>
      </c>
    </row>
    <row r="138" spans="1:3" x14ac:dyDescent="0.25">
      <c r="A138" s="3" t="s">
        <v>1343</v>
      </c>
      <c r="B138" s="3" t="s">
        <v>1344</v>
      </c>
      <c r="C138" s="3" t="s">
        <v>1343</v>
      </c>
    </row>
    <row r="139" spans="1:3" x14ac:dyDescent="0.25">
      <c r="A139" s="3" t="s">
        <v>1201</v>
      </c>
      <c r="B139" s="3" t="s">
        <v>1202</v>
      </c>
      <c r="C139" s="3" t="s">
        <v>1201</v>
      </c>
    </row>
    <row r="140" spans="1:3" x14ac:dyDescent="0.25">
      <c r="A140" s="3" t="s">
        <v>1165</v>
      </c>
      <c r="B140" s="3" t="s">
        <v>1166</v>
      </c>
      <c r="C140" s="3" t="s">
        <v>1165</v>
      </c>
    </row>
    <row r="141" spans="1:3" x14ac:dyDescent="0.25">
      <c r="A141" s="3" t="s">
        <v>689</v>
      </c>
      <c r="B141" s="3" t="s">
        <v>690</v>
      </c>
      <c r="C141" s="3" t="s">
        <v>689</v>
      </c>
    </row>
    <row r="142" spans="1:3" x14ac:dyDescent="0.25">
      <c r="A142" s="3" t="s">
        <v>1361</v>
      </c>
      <c r="B142" s="3" t="s">
        <v>1362</v>
      </c>
      <c r="C142" s="3" t="s">
        <v>1361</v>
      </c>
    </row>
    <row r="143" spans="1:3" x14ac:dyDescent="0.25">
      <c r="A143" s="3" t="s">
        <v>1123</v>
      </c>
      <c r="B143" s="3" t="s">
        <v>1124</v>
      </c>
      <c r="C143" s="3" t="s">
        <v>1123</v>
      </c>
    </row>
    <row r="144" spans="1:3" x14ac:dyDescent="0.25">
      <c r="A144" s="3" t="s">
        <v>1319</v>
      </c>
      <c r="B144" s="3" t="s">
        <v>1320</v>
      </c>
      <c r="C144" s="3" t="s">
        <v>1319</v>
      </c>
    </row>
    <row r="145" spans="1:3" x14ac:dyDescent="0.25">
      <c r="A145" s="3" t="s">
        <v>963</v>
      </c>
      <c r="B145" s="3" t="s">
        <v>964</v>
      </c>
      <c r="C145" s="3" t="s">
        <v>963</v>
      </c>
    </row>
    <row r="146" spans="1:3" x14ac:dyDescent="0.25">
      <c r="A146" s="3" t="s">
        <v>927</v>
      </c>
      <c r="B146" s="3" t="s">
        <v>928</v>
      </c>
      <c r="C146" s="3" t="s">
        <v>927</v>
      </c>
    </row>
    <row r="147" spans="1:3" x14ac:dyDescent="0.25">
      <c r="A147" s="3" t="s">
        <v>793</v>
      </c>
      <c r="B147" s="3" t="s">
        <v>794</v>
      </c>
      <c r="C147" s="3" t="s">
        <v>793</v>
      </c>
    </row>
    <row r="148" spans="1:3" x14ac:dyDescent="0.25">
      <c r="A148" s="3" t="s">
        <v>1303</v>
      </c>
      <c r="B148" s="3" t="s">
        <v>1304</v>
      </c>
      <c r="C148" s="3" t="s">
        <v>1303</v>
      </c>
    </row>
    <row r="149" spans="1:3" x14ac:dyDescent="0.25">
      <c r="A149" s="3" t="s">
        <v>732</v>
      </c>
      <c r="B149" s="3" t="s">
        <v>733</v>
      </c>
      <c r="C149" s="3" t="s">
        <v>732</v>
      </c>
    </row>
    <row r="150" spans="1:3" x14ac:dyDescent="0.25">
      <c r="A150" s="3" t="s">
        <v>1199</v>
      </c>
      <c r="B150" s="3" t="s">
        <v>1200</v>
      </c>
      <c r="C150" s="3" t="s">
        <v>1199</v>
      </c>
    </row>
    <row r="151" spans="1:3" x14ac:dyDescent="0.25">
      <c r="A151" s="3" t="s">
        <v>1081</v>
      </c>
      <c r="B151" s="3" t="s">
        <v>1082</v>
      </c>
      <c r="C151" s="3" t="s">
        <v>1081</v>
      </c>
    </row>
    <row r="152" spans="1:3" x14ac:dyDescent="0.25">
      <c r="A152" s="3" t="s">
        <v>1227</v>
      </c>
      <c r="B152" s="3" t="s">
        <v>1228</v>
      </c>
      <c r="C152" s="3" t="s">
        <v>1227</v>
      </c>
    </row>
    <row r="153" spans="1:3" x14ac:dyDescent="0.25">
      <c r="A153" s="3" t="s">
        <v>1315</v>
      </c>
      <c r="B153" s="3" t="s">
        <v>1316</v>
      </c>
      <c r="C153" s="3" t="s">
        <v>1315</v>
      </c>
    </row>
    <row r="154" spans="1:3" x14ac:dyDescent="0.25">
      <c r="A154" s="3" t="s">
        <v>989</v>
      </c>
      <c r="B154" s="3" t="s">
        <v>990</v>
      </c>
      <c r="C154" s="3" t="s">
        <v>989</v>
      </c>
    </row>
    <row r="155" spans="1:3" x14ac:dyDescent="0.25">
      <c r="A155" s="3" t="s">
        <v>1127</v>
      </c>
      <c r="B155" s="3" t="s">
        <v>1128</v>
      </c>
      <c r="C155" s="3" t="s">
        <v>1127</v>
      </c>
    </row>
    <row r="156" spans="1:3" x14ac:dyDescent="0.25">
      <c r="A156" s="3" t="s">
        <v>1331</v>
      </c>
      <c r="B156" s="3" t="s">
        <v>1332</v>
      </c>
      <c r="C156" s="3" t="s">
        <v>1331</v>
      </c>
    </row>
    <row r="157" spans="1:3" x14ac:dyDescent="0.25">
      <c r="A157" s="3" t="s">
        <v>1157</v>
      </c>
      <c r="B157" s="3" t="s">
        <v>1158</v>
      </c>
      <c r="C157" s="3" t="s">
        <v>1157</v>
      </c>
    </row>
    <row r="158" spans="1:3" x14ac:dyDescent="0.25">
      <c r="A158" s="3" t="s">
        <v>1211</v>
      </c>
      <c r="B158" s="3" t="s">
        <v>1212</v>
      </c>
      <c r="C158" s="3" t="s">
        <v>1211</v>
      </c>
    </row>
    <row r="159" spans="1:3" x14ac:dyDescent="0.25">
      <c r="A159" s="3" t="s">
        <v>1181</v>
      </c>
      <c r="B159" s="3" t="s">
        <v>1182</v>
      </c>
      <c r="C159" s="3" t="s">
        <v>1181</v>
      </c>
    </row>
    <row r="160" spans="1:3" x14ac:dyDescent="0.25">
      <c r="A160" s="3" t="s">
        <v>1051</v>
      </c>
      <c r="B160" s="3" t="s">
        <v>1052</v>
      </c>
      <c r="C160" s="3" t="s">
        <v>1051</v>
      </c>
    </row>
    <row r="161" spans="1:3" x14ac:dyDescent="0.25">
      <c r="A161" s="3" t="s">
        <v>1079</v>
      </c>
      <c r="B161" s="3" t="s">
        <v>1080</v>
      </c>
      <c r="C161" s="3" t="s">
        <v>1079</v>
      </c>
    </row>
    <row r="162" spans="1:3" x14ac:dyDescent="0.25">
      <c r="A162" s="3" t="s">
        <v>835</v>
      </c>
      <c r="B162" s="3" t="s">
        <v>836</v>
      </c>
      <c r="C162" s="3" t="s">
        <v>835</v>
      </c>
    </row>
    <row r="163" spans="1:3" x14ac:dyDescent="0.25">
      <c r="A163" s="3" t="s">
        <v>1023</v>
      </c>
      <c r="B163" s="3" t="s">
        <v>1024</v>
      </c>
      <c r="C163" s="3" t="s">
        <v>1023</v>
      </c>
    </row>
    <row r="164" spans="1:3" x14ac:dyDescent="0.25">
      <c r="A164" s="3" t="s">
        <v>716</v>
      </c>
      <c r="B164" s="3" t="s">
        <v>717</v>
      </c>
      <c r="C164" s="3" t="s">
        <v>716</v>
      </c>
    </row>
    <row r="165" spans="1:3" x14ac:dyDescent="0.25">
      <c r="A165" s="3" t="s">
        <v>995</v>
      </c>
      <c r="B165" s="3" t="s">
        <v>996</v>
      </c>
      <c r="C165" s="3" t="s">
        <v>995</v>
      </c>
    </row>
    <row r="166" spans="1:3" x14ac:dyDescent="0.25">
      <c r="A166" s="3" t="s">
        <v>683</v>
      </c>
      <c r="B166" s="3" t="s">
        <v>684</v>
      </c>
      <c r="C166" s="3" t="s">
        <v>683</v>
      </c>
    </row>
    <row r="167" spans="1:3" x14ac:dyDescent="0.25">
      <c r="A167" s="3" t="s">
        <v>1359</v>
      </c>
      <c r="B167" s="3" t="s">
        <v>1360</v>
      </c>
      <c r="C167" s="3" t="s">
        <v>1359</v>
      </c>
    </row>
    <row r="168" spans="1:3" x14ac:dyDescent="0.25">
      <c r="A168" s="3" t="s">
        <v>1443</v>
      </c>
      <c r="B168" s="3" t="s">
        <v>802</v>
      </c>
      <c r="C168" s="3" t="s">
        <v>1443</v>
      </c>
    </row>
    <row r="169" spans="1:3" x14ac:dyDescent="0.25">
      <c r="A169" s="3" t="s">
        <v>841</v>
      </c>
      <c r="B169" s="3" t="s">
        <v>842</v>
      </c>
      <c r="C169" s="3" t="s">
        <v>841</v>
      </c>
    </row>
    <row r="170" spans="1:3" x14ac:dyDescent="0.25">
      <c r="A170" s="3" t="s">
        <v>866</v>
      </c>
      <c r="B170" s="3" t="s">
        <v>867</v>
      </c>
      <c r="C170" s="3" t="s">
        <v>866</v>
      </c>
    </row>
    <row r="171" spans="1:3" x14ac:dyDescent="0.25">
      <c r="A171" s="3" t="s">
        <v>1013</v>
      </c>
      <c r="B171" s="3" t="s">
        <v>1014</v>
      </c>
      <c r="C171" s="3" t="s">
        <v>1013</v>
      </c>
    </row>
    <row r="172" spans="1:3" x14ac:dyDescent="0.25">
      <c r="A172" s="3" t="s">
        <v>1363</v>
      </c>
      <c r="B172" s="3" t="s">
        <v>1364</v>
      </c>
      <c r="C172" s="3" t="s">
        <v>1363</v>
      </c>
    </row>
    <row r="173" spans="1:3" x14ac:dyDescent="0.25">
      <c r="A173" s="3" t="s">
        <v>803</v>
      </c>
      <c r="B173" s="3" t="s">
        <v>804</v>
      </c>
      <c r="C173" s="3" t="s">
        <v>803</v>
      </c>
    </row>
    <row r="174" spans="1:3" x14ac:dyDescent="0.25">
      <c r="A174" s="3" t="s">
        <v>1289</v>
      </c>
      <c r="B174" s="3" t="s">
        <v>1290</v>
      </c>
      <c r="C174" s="3" t="s">
        <v>1289</v>
      </c>
    </row>
    <row r="175" spans="1:3" x14ac:dyDescent="0.25">
      <c r="A175" s="3" t="s">
        <v>1035</v>
      </c>
      <c r="B175" s="3" t="s">
        <v>1036</v>
      </c>
      <c r="C175" s="3" t="s">
        <v>1035</v>
      </c>
    </row>
    <row r="176" spans="1:3" x14ac:dyDescent="0.25">
      <c r="A176" s="3" t="s">
        <v>1313</v>
      </c>
      <c r="B176" s="3" t="s">
        <v>1314</v>
      </c>
      <c r="C176" s="3" t="s">
        <v>1313</v>
      </c>
    </row>
    <row r="177" spans="1:3" x14ac:dyDescent="0.25">
      <c r="A177" s="3" t="s">
        <v>1305</v>
      </c>
      <c r="B177" s="3" t="s">
        <v>1306</v>
      </c>
      <c r="C177" s="3" t="s">
        <v>1305</v>
      </c>
    </row>
    <row r="178" spans="1:3" x14ac:dyDescent="0.25">
      <c r="A178" s="3" t="s">
        <v>1149</v>
      </c>
      <c r="B178" s="3" t="s">
        <v>1150</v>
      </c>
      <c r="C178" s="3" t="s">
        <v>1149</v>
      </c>
    </row>
    <row r="179" spans="1:3" x14ac:dyDescent="0.25">
      <c r="A179" s="3" t="s">
        <v>1147</v>
      </c>
      <c r="B179" s="3" t="s">
        <v>1148</v>
      </c>
      <c r="C179" s="3" t="s">
        <v>1147</v>
      </c>
    </row>
    <row r="180" spans="1:3" x14ac:dyDescent="0.25">
      <c r="A180" s="3" t="s">
        <v>1209</v>
      </c>
      <c r="B180" s="3" t="s">
        <v>1210</v>
      </c>
      <c r="C180" s="3" t="s">
        <v>1209</v>
      </c>
    </row>
    <row r="181" spans="1:3" x14ac:dyDescent="0.25">
      <c r="A181" s="3" t="s">
        <v>1203</v>
      </c>
      <c r="B181" s="3" t="s">
        <v>1204</v>
      </c>
      <c r="C181" s="3" t="s">
        <v>1203</v>
      </c>
    </row>
    <row r="182" spans="1:3" x14ac:dyDescent="0.25">
      <c r="A182" s="3" t="s">
        <v>1001</v>
      </c>
      <c r="B182" s="3" t="s">
        <v>1002</v>
      </c>
      <c r="C182" s="3" t="s">
        <v>1001</v>
      </c>
    </row>
    <row r="183" spans="1:3" x14ac:dyDescent="0.25">
      <c r="A183" s="3" t="s">
        <v>1003</v>
      </c>
      <c r="B183" s="3" t="s">
        <v>1004</v>
      </c>
      <c r="C183" s="3" t="s">
        <v>1003</v>
      </c>
    </row>
    <row r="184" spans="1:3" x14ac:dyDescent="0.25">
      <c r="A184" s="3" t="s">
        <v>1261</v>
      </c>
      <c r="B184" s="3" t="s">
        <v>1262</v>
      </c>
      <c r="C184" s="3" t="s">
        <v>1261</v>
      </c>
    </row>
    <row r="185" spans="1:3" x14ac:dyDescent="0.25">
      <c r="A185" s="3" t="s">
        <v>1117</v>
      </c>
      <c r="B185" s="3" t="s">
        <v>1118</v>
      </c>
      <c r="C185" s="3" t="s">
        <v>1117</v>
      </c>
    </row>
    <row r="186" spans="1:3" x14ac:dyDescent="0.25">
      <c r="A186" s="3" t="s">
        <v>1175</v>
      </c>
      <c r="B186" s="3" t="s">
        <v>1176</v>
      </c>
      <c r="C186" s="3" t="s">
        <v>1175</v>
      </c>
    </row>
    <row r="187" spans="1:3" x14ac:dyDescent="0.25">
      <c r="A187" s="3" t="s">
        <v>1169</v>
      </c>
      <c r="B187" s="3" t="s">
        <v>1170</v>
      </c>
      <c r="C187" s="3" t="s">
        <v>1169</v>
      </c>
    </row>
    <row r="188" spans="1:3" x14ac:dyDescent="0.25">
      <c r="A188" s="3" t="s">
        <v>1155</v>
      </c>
      <c r="B188" s="3" t="s">
        <v>1156</v>
      </c>
      <c r="C188" s="3" t="s">
        <v>1155</v>
      </c>
    </row>
    <row r="189" spans="1:3" x14ac:dyDescent="0.25">
      <c r="A189" s="3" t="s">
        <v>724</v>
      </c>
      <c r="B189" s="3" t="s">
        <v>725</v>
      </c>
      <c r="C189" s="3" t="s">
        <v>724</v>
      </c>
    </row>
    <row r="190" spans="1:3" x14ac:dyDescent="0.25">
      <c r="A190" s="3" t="s">
        <v>893</v>
      </c>
      <c r="B190" s="3" t="s">
        <v>894</v>
      </c>
      <c r="C190" s="3" t="s">
        <v>893</v>
      </c>
    </row>
    <row r="191" spans="1:3" x14ac:dyDescent="0.25">
      <c r="A191" s="3" t="s">
        <v>837</v>
      </c>
      <c r="B191" s="3" t="s">
        <v>838</v>
      </c>
      <c r="C191" s="3" t="s">
        <v>837</v>
      </c>
    </row>
    <row r="192" spans="1:3" x14ac:dyDescent="0.25">
      <c r="A192" s="3" t="s">
        <v>895</v>
      </c>
      <c r="B192" s="3" t="s">
        <v>896</v>
      </c>
      <c r="C192" s="3" t="s">
        <v>895</v>
      </c>
    </row>
    <row r="193" spans="1:3" x14ac:dyDescent="0.25">
      <c r="A193" s="3" t="s">
        <v>1309</v>
      </c>
      <c r="B193" s="3" t="s">
        <v>1310</v>
      </c>
      <c r="C193" s="3" t="s">
        <v>1309</v>
      </c>
    </row>
    <row r="194" spans="1:3" x14ac:dyDescent="0.25">
      <c r="A194" s="3" t="s">
        <v>1307</v>
      </c>
      <c r="B194" s="3" t="s">
        <v>1308</v>
      </c>
      <c r="C194" s="3" t="s">
        <v>1307</v>
      </c>
    </row>
    <row r="195" spans="1:3" x14ac:dyDescent="0.25">
      <c r="A195" s="3" t="s">
        <v>1311</v>
      </c>
      <c r="B195" s="3" t="s">
        <v>1312</v>
      </c>
      <c r="C195" s="3" t="s">
        <v>1311</v>
      </c>
    </row>
    <row r="196" spans="1:3" x14ac:dyDescent="0.25">
      <c r="A196" s="3" t="s">
        <v>931</v>
      </c>
      <c r="B196" s="3" t="s">
        <v>932</v>
      </c>
      <c r="C196" s="3" t="s">
        <v>931</v>
      </c>
    </row>
    <row r="197" spans="1:3" x14ac:dyDescent="0.25">
      <c r="A197" s="3" t="s">
        <v>1345</v>
      </c>
      <c r="B197" s="3" t="s">
        <v>1346</v>
      </c>
      <c r="C197" s="3" t="s">
        <v>1345</v>
      </c>
    </row>
    <row r="198" spans="1:3" x14ac:dyDescent="0.25">
      <c r="A198" s="3" t="s">
        <v>975</v>
      </c>
      <c r="B198" s="3" t="s">
        <v>976</v>
      </c>
      <c r="C198" s="3" t="s">
        <v>975</v>
      </c>
    </row>
    <row r="199" spans="1:3" x14ac:dyDescent="0.25">
      <c r="A199" s="3" t="s">
        <v>1317</v>
      </c>
      <c r="B199" s="3" t="s">
        <v>1318</v>
      </c>
      <c r="C199" s="3" t="s">
        <v>1317</v>
      </c>
    </row>
    <row r="200" spans="1:3" x14ac:dyDescent="0.25">
      <c r="A200" s="3" t="s">
        <v>1121</v>
      </c>
      <c r="B200" s="3" t="s">
        <v>1122</v>
      </c>
      <c r="C200" s="3" t="s">
        <v>1121</v>
      </c>
    </row>
    <row r="201" spans="1:3" x14ac:dyDescent="0.25">
      <c r="A201" s="3" t="s">
        <v>1019</v>
      </c>
      <c r="B201" s="3" t="s">
        <v>1020</v>
      </c>
      <c r="C201" s="3" t="s">
        <v>1019</v>
      </c>
    </row>
    <row r="202" spans="1:3" x14ac:dyDescent="0.25">
      <c r="A202" s="3" t="s">
        <v>967</v>
      </c>
      <c r="B202" s="3" t="s">
        <v>968</v>
      </c>
      <c r="C202" s="3" t="s">
        <v>967</v>
      </c>
    </row>
    <row r="203" spans="1:3" x14ac:dyDescent="0.25">
      <c r="A203" s="3" t="s">
        <v>1219</v>
      </c>
      <c r="B203" s="3" t="s">
        <v>1220</v>
      </c>
      <c r="C203" s="3" t="s">
        <v>1219</v>
      </c>
    </row>
    <row r="204" spans="1:3" x14ac:dyDescent="0.25">
      <c r="A204" s="3" t="s">
        <v>1381</v>
      </c>
      <c r="B204" s="3" t="s">
        <v>1382</v>
      </c>
      <c r="C204" s="3" t="s">
        <v>1381</v>
      </c>
    </row>
    <row r="205" spans="1:3" x14ac:dyDescent="0.25">
      <c r="A205" s="3" t="s">
        <v>1325</v>
      </c>
      <c r="B205" s="3" t="s">
        <v>1326</v>
      </c>
      <c r="C205" s="3" t="s">
        <v>1325</v>
      </c>
    </row>
    <row r="206" spans="1:3" x14ac:dyDescent="0.25">
      <c r="A206" s="3" t="s">
        <v>736</v>
      </c>
      <c r="B206" s="3" t="s">
        <v>737</v>
      </c>
      <c r="C206" s="3" t="s">
        <v>736</v>
      </c>
    </row>
    <row r="207" spans="1:3" x14ac:dyDescent="0.25">
      <c r="A207" s="3" t="s">
        <v>1223</v>
      </c>
      <c r="B207" s="3" t="s">
        <v>1224</v>
      </c>
      <c r="C207" s="3" t="s">
        <v>1223</v>
      </c>
    </row>
    <row r="208" spans="1:3" x14ac:dyDescent="0.25">
      <c r="A208" s="3" t="s">
        <v>1235</v>
      </c>
      <c r="B208" s="3" t="s">
        <v>1236</v>
      </c>
      <c r="C208" s="3" t="s">
        <v>1235</v>
      </c>
    </row>
    <row r="209" spans="1:3" x14ac:dyDescent="0.25">
      <c r="A209" s="3" t="s">
        <v>899</v>
      </c>
      <c r="B209" s="3" t="s">
        <v>900</v>
      </c>
      <c r="C209" s="3" t="s">
        <v>899</v>
      </c>
    </row>
    <row r="210" spans="1:3" x14ac:dyDescent="0.25">
      <c r="A210" s="3" t="s">
        <v>1444</v>
      </c>
      <c r="B210" s="3" t="s">
        <v>859</v>
      </c>
      <c r="C210" s="3" t="s">
        <v>1444</v>
      </c>
    </row>
    <row r="211" spans="1:3" x14ac:dyDescent="0.25">
      <c r="A211" s="3" t="s">
        <v>774</v>
      </c>
      <c r="B211" s="3" t="s">
        <v>775</v>
      </c>
      <c r="C211" s="3" t="s">
        <v>774</v>
      </c>
    </row>
    <row r="212" spans="1:3" x14ac:dyDescent="0.25">
      <c r="A212" s="3" t="s">
        <v>821</v>
      </c>
      <c r="B212" s="3" t="s">
        <v>822</v>
      </c>
      <c r="C212" s="3" t="s">
        <v>821</v>
      </c>
    </row>
    <row r="213" spans="1:3" x14ac:dyDescent="0.25">
      <c r="A213" s="3" t="s">
        <v>1097</v>
      </c>
      <c r="B213" s="3" t="s">
        <v>1098</v>
      </c>
      <c r="C213" s="3" t="s">
        <v>1097</v>
      </c>
    </row>
    <row r="214" spans="1:3" x14ac:dyDescent="0.25">
      <c r="A214" s="3" t="s">
        <v>1367</v>
      </c>
      <c r="B214" s="3" t="s">
        <v>1368</v>
      </c>
      <c r="C214" s="3" t="s">
        <v>1367</v>
      </c>
    </row>
    <row r="215" spans="1:3" x14ac:dyDescent="0.25">
      <c r="A215" s="3" t="s">
        <v>868</v>
      </c>
      <c r="B215" s="3" t="s">
        <v>869</v>
      </c>
      <c r="C215" s="3" t="s">
        <v>868</v>
      </c>
    </row>
    <row r="216" spans="1:3" x14ac:dyDescent="0.25">
      <c r="A216" s="3" t="s">
        <v>687</v>
      </c>
      <c r="B216" s="3" t="s">
        <v>688</v>
      </c>
      <c r="C216" s="3" t="s">
        <v>687</v>
      </c>
    </row>
    <row r="217" spans="1:3" x14ac:dyDescent="0.25">
      <c r="A217" s="3" t="s">
        <v>1271</v>
      </c>
      <c r="B217" s="3" t="s">
        <v>1272</v>
      </c>
      <c r="C217" s="3" t="s">
        <v>1271</v>
      </c>
    </row>
    <row r="218" spans="1:3" x14ac:dyDescent="0.25">
      <c r="A218" s="3" t="s">
        <v>677</v>
      </c>
      <c r="B218" s="3" t="s">
        <v>678</v>
      </c>
      <c r="C218" s="3" t="s">
        <v>677</v>
      </c>
    </row>
    <row r="219" spans="1:3" x14ac:dyDescent="0.25">
      <c r="A219" s="3" t="s">
        <v>767</v>
      </c>
      <c r="B219" s="3" t="s">
        <v>768</v>
      </c>
      <c r="C219" s="3" t="s">
        <v>767</v>
      </c>
    </row>
    <row r="220" spans="1:3" x14ac:dyDescent="0.25">
      <c r="A220" s="3" t="s">
        <v>1347</v>
      </c>
      <c r="B220" s="3" t="s">
        <v>1348</v>
      </c>
      <c r="C220" s="3" t="s">
        <v>1347</v>
      </c>
    </row>
    <row r="221" spans="1:3" x14ac:dyDescent="0.25">
      <c r="A221" s="3" t="s">
        <v>1387</v>
      </c>
      <c r="B221" s="3" t="s">
        <v>1388</v>
      </c>
      <c r="C221" s="3" t="s">
        <v>1387</v>
      </c>
    </row>
    <row r="222" spans="1:3" x14ac:dyDescent="0.25">
      <c r="A222" s="3" t="s">
        <v>1339</v>
      </c>
      <c r="B222" s="3" t="s">
        <v>1340</v>
      </c>
      <c r="C222" s="3" t="s">
        <v>1339</v>
      </c>
    </row>
    <row r="223" spans="1:3" x14ac:dyDescent="0.25">
      <c r="A223" s="3" t="s">
        <v>756</v>
      </c>
      <c r="B223" s="3" t="s">
        <v>757</v>
      </c>
      <c r="C223" s="3" t="s">
        <v>756</v>
      </c>
    </row>
    <row r="224" spans="1:3" x14ac:dyDescent="0.25">
      <c r="A224" s="3" t="s">
        <v>823</v>
      </c>
      <c r="B224" s="3" t="s">
        <v>824</v>
      </c>
      <c r="C224" s="3" t="s">
        <v>823</v>
      </c>
    </row>
    <row r="225" spans="1:3" x14ac:dyDescent="0.25">
      <c r="A225" s="3" t="s">
        <v>1445</v>
      </c>
      <c r="B225" s="3" t="s">
        <v>856</v>
      </c>
      <c r="C225" s="3" t="s">
        <v>1445</v>
      </c>
    </row>
    <row r="226" spans="1:3" x14ac:dyDescent="0.25">
      <c r="A226" s="3" t="s">
        <v>1355</v>
      </c>
      <c r="B226" s="3" t="s">
        <v>1356</v>
      </c>
      <c r="C226" s="3" t="s">
        <v>1355</v>
      </c>
    </row>
    <row r="227" spans="1:3" x14ac:dyDescent="0.25">
      <c r="A227" s="3" t="s">
        <v>798</v>
      </c>
      <c r="B227" s="3" t="s">
        <v>799</v>
      </c>
      <c r="C227" s="3" t="s">
        <v>798</v>
      </c>
    </row>
    <row r="228" spans="1:3" x14ac:dyDescent="0.25">
      <c r="A228" s="3" t="s">
        <v>1021</v>
      </c>
      <c r="B228" s="3" t="s">
        <v>1022</v>
      </c>
      <c r="C228" s="3" t="s">
        <v>1021</v>
      </c>
    </row>
    <row r="229" spans="1:3" x14ac:dyDescent="0.25">
      <c r="A229" s="3" t="s">
        <v>1039</v>
      </c>
      <c r="B229" s="3" t="s">
        <v>1040</v>
      </c>
      <c r="C229" s="3" t="s">
        <v>1039</v>
      </c>
    </row>
    <row r="230" spans="1:3" x14ac:dyDescent="0.25">
      <c r="A230" s="3" t="s">
        <v>879</v>
      </c>
      <c r="B230" s="3" t="s">
        <v>880</v>
      </c>
      <c r="C230" s="3" t="s">
        <v>879</v>
      </c>
    </row>
    <row r="231" spans="1:3" x14ac:dyDescent="0.25">
      <c r="A231" s="3" t="s">
        <v>1177</v>
      </c>
      <c r="B231" s="3" t="s">
        <v>1178</v>
      </c>
      <c r="C231" s="3" t="s">
        <v>1177</v>
      </c>
    </row>
    <row r="232" spans="1:3" x14ac:dyDescent="0.25">
      <c r="A232" s="3" t="s">
        <v>961</v>
      </c>
      <c r="B232" s="3" t="s">
        <v>962</v>
      </c>
      <c r="C232" s="3" t="s">
        <v>961</v>
      </c>
    </row>
    <row r="233" spans="1:3" x14ac:dyDescent="0.25">
      <c r="A233" s="3" t="s">
        <v>1353</v>
      </c>
      <c r="B233" s="3" t="s">
        <v>1354</v>
      </c>
      <c r="C233" s="3" t="s">
        <v>1353</v>
      </c>
    </row>
    <row r="234" spans="1:3" x14ac:dyDescent="0.25">
      <c r="A234" s="3" t="s">
        <v>1281</v>
      </c>
      <c r="B234" s="3" t="s">
        <v>1282</v>
      </c>
      <c r="C234" s="3" t="s">
        <v>1281</v>
      </c>
    </row>
    <row r="235" spans="1:3" x14ac:dyDescent="0.25">
      <c r="A235" s="3" t="s">
        <v>1277</v>
      </c>
      <c r="B235" s="3" t="s">
        <v>1278</v>
      </c>
      <c r="C235" s="3" t="s">
        <v>1277</v>
      </c>
    </row>
    <row r="236" spans="1:3" x14ac:dyDescent="0.25">
      <c r="A236" s="3" t="s">
        <v>1237</v>
      </c>
      <c r="B236" s="3" t="s">
        <v>1238</v>
      </c>
      <c r="C236" s="3" t="s">
        <v>1237</v>
      </c>
    </row>
    <row r="237" spans="1:3" x14ac:dyDescent="0.25">
      <c r="A237" s="3" t="s">
        <v>1245</v>
      </c>
      <c r="B237" s="3" t="s">
        <v>1246</v>
      </c>
      <c r="C237" s="3" t="s">
        <v>1245</v>
      </c>
    </row>
    <row r="238" spans="1:3" x14ac:dyDescent="0.25">
      <c r="A238" s="3" t="s">
        <v>901</v>
      </c>
      <c r="B238" s="3" t="s">
        <v>902</v>
      </c>
      <c r="C238" s="3" t="s">
        <v>901</v>
      </c>
    </row>
    <row r="239" spans="1:3" x14ac:dyDescent="0.25">
      <c r="A239" s="3" t="s">
        <v>1365</v>
      </c>
      <c r="B239" s="3" t="s">
        <v>1366</v>
      </c>
      <c r="C239" s="3" t="s">
        <v>1365</v>
      </c>
    </row>
    <row r="240" spans="1:3" x14ac:dyDescent="0.25">
      <c r="A240" s="3" t="s">
        <v>1253</v>
      </c>
      <c r="B240" s="3" t="s">
        <v>1254</v>
      </c>
      <c r="C240" s="3" t="s">
        <v>1253</v>
      </c>
    </row>
    <row r="241" spans="1:3" x14ac:dyDescent="0.25">
      <c r="A241" s="3" t="s">
        <v>969</v>
      </c>
      <c r="B241" s="3" t="s">
        <v>970</v>
      </c>
      <c r="C241" s="3" t="s">
        <v>969</v>
      </c>
    </row>
    <row r="242" spans="1:3" x14ac:dyDescent="0.25">
      <c r="A242" s="3" t="s">
        <v>1109</v>
      </c>
      <c r="B242" s="3" t="s">
        <v>1110</v>
      </c>
      <c r="C242" s="3" t="s">
        <v>1109</v>
      </c>
    </row>
    <row r="243" spans="1:3" x14ac:dyDescent="0.25">
      <c r="A243" s="3" t="s">
        <v>1263</v>
      </c>
      <c r="B243" s="3" t="s">
        <v>1264</v>
      </c>
      <c r="C243" s="3" t="s">
        <v>1263</v>
      </c>
    </row>
    <row r="244" spans="1:3" x14ac:dyDescent="0.25">
      <c r="A244" s="3" t="s">
        <v>1247</v>
      </c>
      <c r="B244" s="3" t="s">
        <v>1248</v>
      </c>
      <c r="C244" s="3" t="s">
        <v>1247</v>
      </c>
    </row>
    <row r="245" spans="1:3" x14ac:dyDescent="0.25">
      <c r="A245" s="3" t="s">
        <v>921</v>
      </c>
      <c r="B245" s="3" t="s">
        <v>922</v>
      </c>
      <c r="C245" s="3" t="s">
        <v>921</v>
      </c>
    </row>
    <row r="246" spans="1:3" x14ac:dyDescent="0.25">
      <c r="A246" s="3" t="s">
        <v>1167</v>
      </c>
      <c r="B246" s="3" t="s">
        <v>1168</v>
      </c>
      <c r="C246" s="3" t="s">
        <v>1167</v>
      </c>
    </row>
    <row r="247" spans="1:3" x14ac:dyDescent="0.25">
      <c r="A247" s="3" t="s">
        <v>1446</v>
      </c>
      <c r="B247" s="3" t="s">
        <v>766</v>
      </c>
      <c r="C247" s="3" t="s">
        <v>1446</v>
      </c>
    </row>
    <row r="248" spans="1:3" x14ac:dyDescent="0.25">
      <c r="A248" s="3" t="s">
        <v>1283</v>
      </c>
      <c r="B248" s="3" t="s">
        <v>1284</v>
      </c>
      <c r="C248" s="3" t="s">
        <v>1283</v>
      </c>
    </row>
    <row r="249" spans="1:3" x14ac:dyDescent="0.25">
      <c r="A249" s="3" t="s">
        <v>829</v>
      </c>
      <c r="B249" s="3" t="s">
        <v>830</v>
      </c>
      <c r="C249" s="3" t="s">
        <v>829</v>
      </c>
    </row>
    <row r="250" spans="1:3" x14ac:dyDescent="0.25">
      <c r="A250" s="3" t="s">
        <v>874</v>
      </c>
      <c r="B250" s="3" t="s">
        <v>875</v>
      </c>
      <c r="C250" s="3" t="s">
        <v>874</v>
      </c>
    </row>
    <row r="251" spans="1:3" x14ac:dyDescent="0.25">
      <c r="A251" s="3" t="s">
        <v>738</v>
      </c>
      <c r="B251" s="3" t="s">
        <v>739</v>
      </c>
      <c r="C251" s="3" t="s">
        <v>738</v>
      </c>
    </row>
    <row r="252" spans="1:3" x14ac:dyDescent="0.25">
      <c r="A252" s="3" t="s">
        <v>833</v>
      </c>
      <c r="B252" s="3" t="s">
        <v>834</v>
      </c>
      <c r="C252" s="3" t="s">
        <v>833</v>
      </c>
    </row>
    <row r="253" spans="1:3" x14ac:dyDescent="0.25">
      <c r="A253" s="3" t="s">
        <v>1447</v>
      </c>
      <c r="B253" s="3" t="s">
        <v>682</v>
      </c>
      <c r="C253" s="3" t="s">
        <v>1447</v>
      </c>
    </row>
    <row r="254" spans="1:3" x14ac:dyDescent="0.25">
      <c r="A254" s="3" t="s">
        <v>815</v>
      </c>
      <c r="B254" s="3" t="s">
        <v>816</v>
      </c>
      <c r="C254" s="3" t="s">
        <v>815</v>
      </c>
    </row>
    <row r="255" spans="1:3" x14ac:dyDescent="0.25">
      <c r="A255" s="3" t="s">
        <v>1409</v>
      </c>
      <c r="B255" s="3" t="s">
        <v>1410</v>
      </c>
      <c r="C255" s="3" t="s">
        <v>1409</v>
      </c>
    </row>
    <row r="256" spans="1:3" x14ac:dyDescent="0.25">
      <c r="A256" s="3" t="s">
        <v>1415</v>
      </c>
      <c r="B256" s="3" t="s">
        <v>1416</v>
      </c>
      <c r="C256" s="3" t="s">
        <v>1415</v>
      </c>
    </row>
    <row r="257" spans="1:3" x14ac:dyDescent="0.25">
      <c r="A257" s="3" t="s">
        <v>1448</v>
      </c>
      <c r="B257" s="3" t="s">
        <v>694</v>
      </c>
      <c r="C257" s="3" t="s">
        <v>1448</v>
      </c>
    </row>
    <row r="258" spans="1:3" x14ac:dyDescent="0.25">
      <c r="A258" s="3" t="s">
        <v>1113</v>
      </c>
      <c r="B258" s="3" t="s">
        <v>1114</v>
      </c>
      <c r="C258" s="3" t="s">
        <v>1113</v>
      </c>
    </row>
    <row r="259" spans="1:3" x14ac:dyDescent="0.25">
      <c r="A259" s="3" t="s">
        <v>897</v>
      </c>
      <c r="B259" s="3" t="s">
        <v>898</v>
      </c>
      <c r="C259" s="3" t="s">
        <v>897</v>
      </c>
    </row>
    <row r="260" spans="1:3" x14ac:dyDescent="0.25">
      <c r="A260" s="3" t="s">
        <v>809</v>
      </c>
      <c r="B260" s="3" t="s">
        <v>810</v>
      </c>
      <c r="C260" s="3" t="s">
        <v>809</v>
      </c>
    </row>
    <row r="261" spans="1:3" x14ac:dyDescent="0.25">
      <c r="A261" s="3" t="s">
        <v>1243</v>
      </c>
      <c r="B261" s="3" t="s">
        <v>1244</v>
      </c>
      <c r="C261" s="3" t="s">
        <v>1243</v>
      </c>
    </row>
    <row r="262" spans="1:3" x14ac:dyDescent="0.25">
      <c r="A262" s="3" t="s">
        <v>862</v>
      </c>
      <c r="B262" s="3" t="s">
        <v>863</v>
      </c>
      <c r="C262" s="3" t="s">
        <v>862</v>
      </c>
    </row>
    <row r="263" spans="1:3" x14ac:dyDescent="0.25">
      <c r="A263" s="3" t="s">
        <v>817</v>
      </c>
      <c r="B263" s="3" t="s">
        <v>818</v>
      </c>
      <c r="C263" s="3" t="s">
        <v>817</v>
      </c>
    </row>
    <row r="264" spans="1:3" x14ac:dyDescent="0.25">
      <c r="A264" s="3" t="s">
        <v>1239</v>
      </c>
      <c r="B264" s="3" t="s">
        <v>1240</v>
      </c>
      <c r="C264" s="3" t="s">
        <v>1239</v>
      </c>
    </row>
    <row r="265" spans="1:3" x14ac:dyDescent="0.25">
      <c r="A265" s="3" t="s">
        <v>1031</v>
      </c>
      <c r="B265" s="3" t="s">
        <v>1032</v>
      </c>
      <c r="C265" s="3" t="s">
        <v>1031</v>
      </c>
    </row>
    <row r="266" spans="1:3" x14ac:dyDescent="0.25">
      <c r="A266" s="3" t="s">
        <v>769</v>
      </c>
      <c r="B266" s="3" t="s">
        <v>770</v>
      </c>
      <c r="C266" s="3" t="s">
        <v>769</v>
      </c>
    </row>
    <row r="267" spans="1:3" x14ac:dyDescent="0.25">
      <c r="A267" s="3" t="s">
        <v>887</v>
      </c>
      <c r="B267" s="3" t="s">
        <v>888</v>
      </c>
      <c r="C267" s="3" t="s">
        <v>887</v>
      </c>
    </row>
    <row r="268" spans="1:3" x14ac:dyDescent="0.25">
      <c r="A268" s="3" t="s">
        <v>1449</v>
      </c>
      <c r="B268" s="3" t="s">
        <v>929</v>
      </c>
      <c r="C268" s="3" t="s">
        <v>1449</v>
      </c>
    </row>
    <row r="269" spans="1:3" x14ac:dyDescent="0.25">
      <c r="A269" s="3" t="s">
        <v>1207</v>
      </c>
      <c r="B269" s="3" t="s">
        <v>1208</v>
      </c>
      <c r="C269" s="3" t="s">
        <v>1207</v>
      </c>
    </row>
    <row r="270" spans="1:3" x14ac:dyDescent="0.25">
      <c r="A270" s="3" t="s">
        <v>1275</v>
      </c>
      <c r="B270" s="3" t="s">
        <v>1276</v>
      </c>
      <c r="C270" s="3" t="s">
        <v>1275</v>
      </c>
    </row>
    <row r="271" spans="1:3" x14ac:dyDescent="0.25">
      <c r="A271" s="3" t="s">
        <v>1015</v>
      </c>
      <c r="B271" s="3" t="s">
        <v>1016</v>
      </c>
      <c r="C271" s="3" t="s">
        <v>1015</v>
      </c>
    </row>
    <row r="272" spans="1:3" x14ac:dyDescent="0.25">
      <c r="A272" s="3" t="s">
        <v>1083</v>
      </c>
      <c r="B272" s="3" t="s">
        <v>1084</v>
      </c>
      <c r="C272" s="3" t="s">
        <v>1083</v>
      </c>
    </row>
    <row r="273" spans="1:3" x14ac:dyDescent="0.25">
      <c r="A273" s="3" t="s">
        <v>1185</v>
      </c>
      <c r="B273" s="3" t="s">
        <v>1186</v>
      </c>
      <c r="C273" s="3" t="s">
        <v>1185</v>
      </c>
    </row>
    <row r="274" spans="1:3" x14ac:dyDescent="0.25">
      <c r="A274" s="3" t="s">
        <v>1371</v>
      </c>
      <c r="B274" s="3" t="s">
        <v>1372</v>
      </c>
      <c r="C274" s="3" t="s">
        <v>1371</v>
      </c>
    </row>
    <row r="275" spans="1:3" x14ac:dyDescent="0.25">
      <c r="A275" s="3" t="s">
        <v>778</v>
      </c>
      <c r="B275" s="3" t="s">
        <v>779</v>
      </c>
      <c r="C275" s="3" t="s">
        <v>778</v>
      </c>
    </row>
    <row r="276" spans="1:3" x14ac:dyDescent="0.25">
      <c r="A276" s="3" t="s">
        <v>977</v>
      </c>
      <c r="B276" s="3" t="s">
        <v>978</v>
      </c>
      <c r="C276" s="3" t="s">
        <v>977</v>
      </c>
    </row>
    <row r="277" spans="1:3" x14ac:dyDescent="0.25">
      <c r="A277" s="3" t="s">
        <v>883</v>
      </c>
      <c r="B277" s="3" t="s">
        <v>884</v>
      </c>
      <c r="C277" s="3" t="s">
        <v>883</v>
      </c>
    </row>
    <row r="278" spans="1:3" x14ac:dyDescent="0.25">
      <c r="A278" s="3" t="s">
        <v>1179</v>
      </c>
      <c r="B278" s="3" t="s">
        <v>1180</v>
      </c>
      <c r="C278" s="3" t="s">
        <v>1179</v>
      </c>
    </row>
    <row r="279" spans="1:3" x14ac:dyDescent="0.25">
      <c r="A279" s="3" t="s">
        <v>1329</v>
      </c>
      <c r="B279" s="3" t="s">
        <v>1330</v>
      </c>
      <c r="C279" s="3" t="s">
        <v>1329</v>
      </c>
    </row>
    <row r="280" spans="1:3" x14ac:dyDescent="0.25">
      <c r="A280" s="3" t="s">
        <v>959</v>
      </c>
      <c r="B280" s="3" t="s">
        <v>960</v>
      </c>
      <c r="C280" s="3" t="s">
        <v>959</v>
      </c>
    </row>
    <row r="281" spans="1:3" x14ac:dyDescent="0.25">
      <c r="A281" s="3" t="s">
        <v>1091</v>
      </c>
      <c r="B281" s="3" t="s">
        <v>1092</v>
      </c>
      <c r="C281" s="3" t="s">
        <v>1091</v>
      </c>
    </row>
    <row r="282" spans="1:3" x14ac:dyDescent="0.25">
      <c r="A282" s="3" t="s">
        <v>1017</v>
      </c>
      <c r="B282" s="3" t="s">
        <v>1018</v>
      </c>
      <c r="C282" s="3" t="s">
        <v>1017</v>
      </c>
    </row>
    <row r="283" spans="1:3" x14ac:dyDescent="0.25">
      <c r="A283" s="3" t="s">
        <v>1095</v>
      </c>
      <c r="B283" s="3" t="s">
        <v>1096</v>
      </c>
      <c r="C283" s="3" t="s">
        <v>1095</v>
      </c>
    </row>
    <row r="284" spans="1:3" x14ac:dyDescent="0.25">
      <c r="A284" s="3" t="s">
        <v>1041</v>
      </c>
      <c r="B284" s="3" t="s">
        <v>1042</v>
      </c>
      <c r="C284" s="3" t="s">
        <v>1041</v>
      </c>
    </row>
    <row r="285" spans="1:3" x14ac:dyDescent="0.25">
      <c r="A285" s="3" t="s">
        <v>1213</v>
      </c>
      <c r="B285" s="3" t="s">
        <v>1214</v>
      </c>
      <c r="C285" s="3" t="s">
        <v>1213</v>
      </c>
    </row>
    <row r="286" spans="1:3" x14ac:dyDescent="0.25">
      <c r="A286" s="3" t="s">
        <v>839</v>
      </c>
      <c r="B286" s="3" t="s">
        <v>840</v>
      </c>
      <c r="C286" s="3" t="s">
        <v>839</v>
      </c>
    </row>
    <row r="287" spans="1:3" x14ac:dyDescent="0.25">
      <c r="A287" s="3" t="s">
        <v>1369</v>
      </c>
      <c r="B287" s="3" t="s">
        <v>1370</v>
      </c>
      <c r="C287" s="3" t="s">
        <v>1369</v>
      </c>
    </row>
    <row r="288" spans="1:3" x14ac:dyDescent="0.25">
      <c r="A288" s="3" t="s">
        <v>999</v>
      </c>
      <c r="B288" s="3" t="s">
        <v>1000</v>
      </c>
      <c r="C288" s="3" t="s">
        <v>999</v>
      </c>
    </row>
    <row r="289" spans="1:3" x14ac:dyDescent="0.25">
      <c r="A289" s="3" t="s">
        <v>764</v>
      </c>
      <c r="B289" s="3" t="s">
        <v>765</v>
      </c>
      <c r="C289" s="3" t="s">
        <v>764</v>
      </c>
    </row>
    <row r="290" spans="1:3" x14ac:dyDescent="0.25">
      <c r="A290" s="3" t="s">
        <v>740</v>
      </c>
      <c r="B290" s="3" t="s">
        <v>741</v>
      </c>
      <c r="C290" s="3" t="s">
        <v>740</v>
      </c>
    </row>
    <row r="291" spans="1:3" x14ac:dyDescent="0.25">
      <c r="A291" s="3" t="s">
        <v>1053</v>
      </c>
      <c r="B291" s="3" t="s">
        <v>1054</v>
      </c>
      <c r="C291" s="3" t="s">
        <v>1053</v>
      </c>
    </row>
    <row r="292" spans="1:3" x14ac:dyDescent="0.25">
      <c r="A292" s="3" t="s">
        <v>983</v>
      </c>
      <c r="B292" s="3" t="s">
        <v>984</v>
      </c>
      <c r="C292" s="3" t="s">
        <v>983</v>
      </c>
    </row>
    <row r="293" spans="1:3" x14ac:dyDescent="0.25">
      <c r="A293" s="3" t="s">
        <v>1101</v>
      </c>
      <c r="B293" s="3" t="s">
        <v>1102</v>
      </c>
      <c r="C293" s="3" t="s">
        <v>1101</v>
      </c>
    </row>
    <row r="294" spans="1:3" x14ac:dyDescent="0.25">
      <c r="A294" s="3" t="s">
        <v>1341</v>
      </c>
      <c r="B294" s="3" t="s">
        <v>1342</v>
      </c>
      <c r="C294" s="3" t="s">
        <v>1341</v>
      </c>
    </row>
    <row r="295" spans="1:3" x14ac:dyDescent="0.25">
      <c r="A295" s="3" t="s">
        <v>771</v>
      </c>
      <c r="B295" s="3" t="s">
        <v>772</v>
      </c>
      <c r="C295" s="3" t="s">
        <v>771</v>
      </c>
    </row>
    <row r="296" spans="1:3" x14ac:dyDescent="0.25">
      <c r="A296" s="3" t="s">
        <v>860</v>
      </c>
      <c r="B296" s="3" t="s">
        <v>861</v>
      </c>
      <c r="C296" s="3" t="s">
        <v>860</v>
      </c>
    </row>
    <row r="297" spans="1:3" x14ac:dyDescent="0.25">
      <c r="A297" s="3" t="s">
        <v>965</v>
      </c>
      <c r="B297" s="3" t="s">
        <v>966</v>
      </c>
      <c r="C297" s="3" t="s">
        <v>965</v>
      </c>
    </row>
    <row r="298" spans="1:3" x14ac:dyDescent="0.25">
      <c r="A298" s="3" t="s">
        <v>1375</v>
      </c>
      <c r="B298" s="3" t="s">
        <v>1376</v>
      </c>
      <c r="C298" s="3" t="s">
        <v>1375</v>
      </c>
    </row>
    <row r="299" spans="1:3" x14ac:dyDescent="0.25">
      <c r="A299" s="3" t="s">
        <v>819</v>
      </c>
      <c r="B299" s="3" t="s">
        <v>820</v>
      </c>
      <c r="C299" s="3" t="s">
        <v>819</v>
      </c>
    </row>
    <row r="300" spans="1:3" x14ac:dyDescent="0.25">
      <c r="A300" s="3" t="s">
        <v>1327</v>
      </c>
      <c r="B300" s="3" t="s">
        <v>1328</v>
      </c>
      <c r="C300" s="3" t="s">
        <v>1327</v>
      </c>
    </row>
    <row r="301" spans="1:3" x14ac:dyDescent="0.25">
      <c r="A301" s="3" t="s">
        <v>1450</v>
      </c>
      <c r="B301" s="3" t="s">
        <v>773</v>
      </c>
      <c r="C301" s="3" t="s">
        <v>1450</v>
      </c>
    </row>
    <row r="302" spans="1:3" x14ac:dyDescent="0.25">
      <c r="A302" s="3" t="s">
        <v>1055</v>
      </c>
      <c r="B302" s="3" t="s">
        <v>1056</v>
      </c>
      <c r="C302" s="3" t="s">
        <v>1055</v>
      </c>
    </row>
    <row r="303" spans="1:3" x14ac:dyDescent="0.25">
      <c r="A303" s="3" t="s">
        <v>891</v>
      </c>
      <c r="B303" s="3" t="s">
        <v>892</v>
      </c>
      <c r="C303" s="3" t="s">
        <v>891</v>
      </c>
    </row>
    <row r="304" spans="1:3" x14ac:dyDescent="0.25">
      <c r="A304" s="3" t="s">
        <v>889</v>
      </c>
      <c r="B304" s="3" t="s">
        <v>890</v>
      </c>
      <c r="C304" s="3" t="s">
        <v>889</v>
      </c>
    </row>
    <row r="305" spans="1:3" x14ac:dyDescent="0.25">
      <c r="A305" s="3" t="s">
        <v>708</v>
      </c>
      <c r="B305" s="3" t="s">
        <v>709</v>
      </c>
      <c r="C305" s="3" t="s">
        <v>708</v>
      </c>
    </row>
    <row r="306" spans="1:3" x14ac:dyDescent="0.25">
      <c r="A306" s="3" t="s">
        <v>925</v>
      </c>
      <c r="B306" s="3" t="s">
        <v>926</v>
      </c>
      <c r="C306" s="3" t="s">
        <v>925</v>
      </c>
    </row>
    <row r="307" spans="1:3" x14ac:dyDescent="0.25">
      <c r="A307" s="3" t="s">
        <v>1337</v>
      </c>
      <c r="B307" s="3" t="s">
        <v>1338</v>
      </c>
      <c r="C307" s="3" t="s">
        <v>1337</v>
      </c>
    </row>
    <row r="308" spans="1:3" x14ac:dyDescent="0.25">
      <c r="A308" s="3" t="s">
        <v>1335</v>
      </c>
      <c r="B308" s="3" t="s">
        <v>1336</v>
      </c>
      <c r="C308" s="3" t="s">
        <v>1335</v>
      </c>
    </row>
    <row r="309" spans="1:3" x14ac:dyDescent="0.25">
      <c r="A309" s="3" t="s">
        <v>1413</v>
      </c>
      <c r="B309" s="3" t="s">
        <v>1414</v>
      </c>
      <c r="C309" s="3" t="s">
        <v>1413</v>
      </c>
    </row>
    <row r="310" spans="1:3" x14ac:dyDescent="0.25">
      <c r="A310" s="3" t="s">
        <v>1451</v>
      </c>
      <c r="B310" s="3" t="s">
        <v>903</v>
      </c>
      <c r="C310" s="3" t="s">
        <v>1451</v>
      </c>
    </row>
    <row r="311" spans="1:3" x14ac:dyDescent="0.25">
      <c r="A311" s="3" t="s">
        <v>870</v>
      </c>
      <c r="B311" s="3" t="s">
        <v>871</v>
      </c>
      <c r="C311" s="3" t="s">
        <v>870</v>
      </c>
    </row>
    <row r="312" spans="1:3" x14ac:dyDescent="0.25">
      <c r="A312" s="3" t="s">
        <v>919</v>
      </c>
      <c r="B312" s="3" t="s">
        <v>920</v>
      </c>
      <c r="C312" s="3" t="s">
        <v>919</v>
      </c>
    </row>
    <row r="313" spans="1:3" x14ac:dyDescent="0.25">
      <c r="A313" s="3" t="s">
        <v>685</v>
      </c>
      <c r="B313" s="3" t="s">
        <v>686</v>
      </c>
      <c r="C313" s="3" t="s">
        <v>685</v>
      </c>
    </row>
    <row r="314" spans="1:3" x14ac:dyDescent="0.25">
      <c r="A314" s="3" t="s">
        <v>1255</v>
      </c>
      <c r="B314" s="3" t="s">
        <v>1256</v>
      </c>
      <c r="C314" s="3" t="s">
        <v>1255</v>
      </c>
    </row>
    <row r="315" spans="1:3" x14ac:dyDescent="0.25">
      <c r="A315" s="3" t="s">
        <v>1452</v>
      </c>
      <c r="B315" s="3" t="s">
        <v>797</v>
      </c>
      <c r="C315" s="3" t="s">
        <v>1452</v>
      </c>
    </row>
    <row r="316" spans="1:3" x14ac:dyDescent="0.25">
      <c r="A316" s="3" t="s">
        <v>876</v>
      </c>
      <c r="B316" s="3" t="s">
        <v>877</v>
      </c>
      <c r="C316" s="3" t="s">
        <v>876</v>
      </c>
    </row>
    <row r="317" spans="1:3" x14ac:dyDescent="0.25">
      <c r="A317" s="3" t="s">
        <v>811</v>
      </c>
      <c r="B317" s="3" t="s">
        <v>812</v>
      </c>
      <c r="C317" s="3" t="s">
        <v>811</v>
      </c>
    </row>
    <row r="318" spans="1:3" x14ac:dyDescent="0.25">
      <c r="A318" s="3" t="s">
        <v>850</v>
      </c>
      <c r="B318" s="3" t="s">
        <v>851</v>
      </c>
      <c r="C318" s="3" t="s">
        <v>850</v>
      </c>
    </row>
    <row r="319" spans="1:3" x14ac:dyDescent="0.25">
      <c r="A319" s="3" t="s">
        <v>844</v>
      </c>
      <c r="B319" s="3" t="s">
        <v>845</v>
      </c>
      <c r="C319" s="3" t="s">
        <v>844</v>
      </c>
    </row>
    <row r="320" spans="1:3" x14ac:dyDescent="0.25">
      <c r="A320" s="3" t="s">
        <v>923</v>
      </c>
      <c r="B320" s="3" t="s">
        <v>924</v>
      </c>
      <c r="C320" s="3" t="s">
        <v>923</v>
      </c>
    </row>
    <row r="321" spans="1:3" x14ac:dyDescent="0.25">
      <c r="A321" s="3" t="s">
        <v>1399</v>
      </c>
      <c r="B321" s="3" t="s">
        <v>1400</v>
      </c>
      <c r="C321" s="3" t="s">
        <v>1399</v>
      </c>
    </row>
    <row r="322" spans="1:3" x14ac:dyDescent="0.25">
      <c r="A322" s="3" t="s">
        <v>1401</v>
      </c>
      <c r="B322" s="3" t="s">
        <v>1402</v>
      </c>
      <c r="C322" s="3" t="s">
        <v>1401</v>
      </c>
    </row>
    <row r="323" spans="1:3" x14ac:dyDescent="0.25">
      <c r="A323" s="3" t="s">
        <v>1403</v>
      </c>
      <c r="B323" s="3" t="s">
        <v>1404</v>
      </c>
      <c r="C323" s="3" t="s">
        <v>1403</v>
      </c>
    </row>
    <row r="324" spans="1:3" x14ac:dyDescent="0.25">
      <c r="A324" s="3" t="s">
        <v>1405</v>
      </c>
      <c r="B324" s="3" t="s">
        <v>1406</v>
      </c>
      <c r="C324" s="3" t="s">
        <v>1405</v>
      </c>
    </row>
    <row r="325" spans="1:3" x14ac:dyDescent="0.25">
      <c r="A325" s="3" t="s">
        <v>864</v>
      </c>
      <c r="B325" s="3" t="s">
        <v>865</v>
      </c>
      <c r="C325" s="3" t="s">
        <v>864</v>
      </c>
    </row>
    <row r="326" spans="1:3" x14ac:dyDescent="0.25">
      <c r="A326" s="3" t="s">
        <v>1407</v>
      </c>
      <c r="B326" s="3" t="s">
        <v>1408</v>
      </c>
      <c r="C326" s="3" t="s">
        <v>1407</v>
      </c>
    </row>
    <row r="327" spans="1:3" x14ac:dyDescent="0.25">
      <c r="A327" s="3" t="s">
        <v>846</v>
      </c>
      <c r="B327" s="3" t="s">
        <v>847</v>
      </c>
      <c r="C327" s="3" t="s">
        <v>846</v>
      </c>
    </row>
    <row r="328" spans="1:3" x14ac:dyDescent="0.25">
      <c r="A328" s="3" t="s">
        <v>1233</v>
      </c>
      <c r="B328" s="3" t="s">
        <v>1234</v>
      </c>
      <c r="C328" s="3" t="s">
        <v>1233</v>
      </c>
    </row>
    <row r="329" spans="1:3" x14ac:dyDescent="0.25">
      <c r="A329" s="3" t="s">
        <v>906</v>
      </c>
      <c r="B329" s="3" t="s">
        <v>907</v>
      </c>
      <c r="C329" s="3" t="s">
        <v>906</v>
      </c>
    </row>
    <row r="330" spans="1:3" x14ac:dyDescent="0.25">
      <c r="A330" s="3" t="s">
        <v>904</v>
      </c>
      <c r="B330" s="3" t="s">
        <v>905</v>
      </c>
      <c r="C330" s="3" t="s">
        <v>904</v>
      </c>
    </row>
    <row r="331" spans="1:3" x14ac:dyDescent="0.25">
      <c r="A331" s="3" t="s">
        <v>1411</v>
      </c>
      <c r="B331" s="3" t="s">
        <v>1412</v>
      </c>
      <c r="C331" s="3" t="s">
        <v>1411</v>
      </c>
    </row>
    <row r="332" spans="1:3" x14ac:dyDescent="0.25">
      <c r="A332" s="3" t="s">
        <v>787</v>
      </c>
      <c r="B332" s="3" t="s">
        <v>788</v>
      </c>
      <c r="C332" s="3" t="s">
        <v>787</v>
      </c>
    </row>
    <row r="333" spans="1:3" x14ac:dyDescent="0.25">
      <c r="A333" s="3" t="s">
        <v>1225</v>
      </c>
      <c r="B333" s="3" t="s">
        <v>1226</v>
      </c>
      <c r="C333" s="3" t="s">
        <v>1225</v>
      </c>
    </row>
    <row r="334" spans="1:3" x14ac:dyDescent="0.25">
      <c r="A334" s="3" t="s">
        <v>734</v>
      </c>
      <c r="B334" s="3" t="s">
        <v>735</v>
      </c>
      <c r="C334" s="3" t="s">
        <v>734</v>
      </c>
    </row>
    <row r="335" spans="1:3" x14ac:dyDescent="0.25">
      <c r="A335" s="3" t="s">
        <v>941</v>
      </c>
      <c r="B335" s="3" t="s">
        <v>942</v>
      </c>
      <c r="C335" s="3" t="s">
        <v>941</v>
      </c>
    </row>
    <row r="336" spans="1:3" x14ac:dyDescent="0.25">
      <c r="A336" s="3" t="s">
        <v>1077</v>
      </c>
      <c r="B336" s="3" t="s">
        <v>1078</v>
      </c>
      <c r="C336" s="3" t="s">
        <v>1077</v>
      </c>
    </row>
    <row r="337" spans="1:3" x14ac:dyDescent="0.25">
      <c r="A337" s="3" t="s">
        <v>955</v>
      </c>
      <c r="B337" s="3" t="s">
        <v>956</v>
      </c>
      <c r="C337" s="3" t="s">
        <v>955</v>
      </c>
    </row>
    <row r="338" spans="1:3" x14ac:dyDescent="0.25">
      <c r="A338" s="3" t="s">
        <v>1417</v>
      </c>
      <c r="B338" s="3" t="s">
        <v>1418</v>
      </c>
      <c r="C338" s="3" t="s">
        <v>1417</v>
      </c>
    </row>
    <row r="339" spans="1:3" x14ac:dyDescent="0.25">
      <c r="A339" s="3" t="s">
        <v>1059</v>
      </c>
      <c r="B339" s="3" t="s">
        <v>1060</v>
      </c>
      <c r="C339" s="3" t="s">
        <v>1059</v>
      </c>
    </row>
    <row r="340" spans="1:3" x14ac:dyDescent="0.25">
      <c r="A340" s="3" t="s">
        <v>1061</v>
      </c>
      <c r="B340" s="3" t="s">
        <v>1062</v>
      </c>
      <c r="C340" s="3" t="s">
        <v>1061</v>
      </c>
    </row>
    <row r="341" spans="1:3" x14ac:dyDescent="0.25">
      <c r="A341" s="3" t="s">
        <v>949</v>
      </c>
      <c r="B341" s="3" t="s">
        <v>950</v>
      </c>
      <c r="C341" s="3" t="s">
        <v>949</v>
      </c>
    </row>
    <row r="342" spans="1:3" x14ac:dyDescent="0.25">
      <c r="A342" s="3" t="s">
        <v>1063</v>
      </c>
      <c r="B342" s="3" t="s">
        <v>1064</v>
      </c>
      <c r="C342" s="3" t="s">
        <v>1063</v>
      </c>
    </row>
    <row r="343" spans="1:3" x14ac:dyDescent="0.25">
      <c r="A343" s="3" t="s">
        <v>1065</v>
      </c>
      <c r="B343" s="3" t="s">
        <v>1066</v>
      </c>
      <c r="C343" s="3" t="s">
        <v>1065</v>
      </c>
    </row>
    <row r="344" spans="1:3" x14ac:dyDescent="0.25">
      <c r="A344" s="3" t="s">
        <v>947</v>
      </c>
      <c r="B344" s="3" t="s">
        <v>948</v>
      </c>
      <c r="C344" s="3" t="s">
        <v>947</v>
      </c>
    </row>
    <row r="345" spans="1:3" x14ac:dyDescent="0.25">
      <c r="A345" s="3" t="s">
        <v>1067</v>
      </c>
      <c r="B345" s="3" t="s">
        <v>1068</v>
      </c>
      <c r="C345" s="3" t="s">
        <v>1067</v>
      </c>
    </row>
    <row r="346" spans="1:3" x14ac:dyDescent="0.25">
      <c r="A346" s="3" t="s">
        <v>1069</v>
      </c>
      <c r="B346" s="3" t="s">
        <v>1070</v>
      </c>
      <c r="C346" s="3" t="s">
        <v>1069</v>
      </c>
    </row>
    <row r="347" spans="1:3" x14ac:dyDescent="0.25">
      <c r="A347" s="3" t="s">
        <v>957</v>
      </c>
      <c r="B347" s="3" t="s">
        <v>958</v>
      </c>
      <c r="C347" s="3" t="s">
        <v>957</v>
      </c>
    </row>
    <row r="348" spans="1:3" x14ac:dyDescent="0.25">
      <c r="A348" s="3" t="s">
        <v>1419</v>
      </c>
      <c r="B348" s="3" t="s">
        <v>1420</v>
      </c>
      <c r="C348" s="3" t="s">
        <v>1419</v>
      </c>
    </row>
    <row r="349" spans="1:3" x14ac:dyDescent="0.25">
      <c r="A349" s="3" t="s">
        <v>1057</v>
      </c>
      <c r="B349" s="3" t="s">
        <v>1058</v>
      </c>
      <c r="C349" s="3" t="s">
        <v>1057</v>
      </c>
    </row>
    <row r="350" spans="1:3" x14ac:dyDescent="0.25">
      <c r="A350" s="3" t="s">
        <v>953</v>
      </c>
      <c r="B350" s="3" t="s">
        <v>954</v>
      </c>
      <c r="C350" s="3" t="s">
        <v>953</v>
      </c>
    </row>
    <row r="351" spans="1:3" x14ac:dyDescent="0.25">
      <c r="A351" s="3" t="s">
        <v>1071</v>
      </c>
      <c r="B351" s="3" t="s">
        <v>1072</v>
      </c>
      <c r="C351" s="3" t="s">
        <v>1071</v>
      </c>
    </row>
    <row r="352" spans="1:3" x14ac:dyDescent="0.25">
      <c r="A352" s="3" t="s">
        <v>1073</v>
      </c>
      <c r="B352" s="3" t="s">
        <v>1074</v>
      </c>
      <c r="C352" s="3" t="s">
        <v>1073</v>
      </c>
    </row>
    <row r="353" spans="1:3" x14ac:dyDescent="0.25">
      <c r="A353" s="3" t="s">
        <v>951</v>
      </c>
      <c r="B353" s="3" t="s">
        <v>952</v>
      </c>
      <c r="C353" s="3" t="s">
        <v>951</v>
      </c>
    </row>
    <row r="354" spans="1:3" x14ac:dyDescent="0.25">
      <c r="A354" s="3" t="s">
        <v>1075</v>
      </c>
      <c r="B354" s="3" t="s">
        <v>1076</v>
      </c>
      <c r="C354" s="3" t="s">
        <v>1075</v>
      </c>
    </row>
    <row r="355" spans="1:3" x14ac:dyDescent="0.25">
      <c r="A355" s="3" t="s">
        <v>760</v>
      </c>
      <c r="B355" s="3" t="s">
        <v>761</v>
      </c>
      <c r="C355" s="3" t="s">
        <v>760</v>
      </c>
    </row>
    <row r="356" spans="1:3" x14ac:dyDescent="0.25">
      <c r="A356" s="3" t="s">
        <v>825</v>
      </c>
      <c r="B356" s="3" t="s">
        <v>826</v>
      </c>
      <c r="C356" s="3" t="s">
        <v>825</v>
      </c>
    </row>
    <row r="357" spans="1:3" x14ac:dyDescent="0.25">
      <c r="A357" s="3" t="s">
        <v>813</v>
      </c>
      <c r="B357" s="3" t="s">
        <v>814</v>
      </c>
      <c r="C357" s="3" t="s">
        <v>813</v>
      </c>
    </row>
    <row r="358" spans="1:3" x14ac:dyDescent="0.25">
      <c r="A358" s="3" t="s">
        <v>908</v>
      </c>
      <c r="B358" s="3" t="s">
        <v>909</v>
      </c>
      <c r="C358" s="3" t="s">
        <v>908</v>
      </c>
    </row>
    <row r="359" spans="1:3" x14ac:dyDescent="0.25">
      <c r="A359" s="3" t="s">
        <v>885</v>
      </c>
      <c r="B359" s="3" t="s">
        <v>886</v>
      </c>
      <c r="C359" s="3" t="s">
        <v>885</v>
      </c>
    </row>
    <row r="360" spans="1:3" x14ac:dyDescent="0.25">
      <c r="A360" s="3" t="s">
        <v>912</v>
      </c>
      <c r="B360" s="3" t="s">
        <v>913</v>
      </c>
      <c r="C360" s="3" t="s">
        <v>912</v>
      </c>
    </row>
    <row r="361" spans="1:3" x14ac:dyDescent="0.25">
      <c r="A361" s="3" t="s">
        <v>1267</v>
      </c>
      <c r="B361" s="3" t="s">
        <v>1268</v>
      </c>
      <c r="C361" s="3" t="s">
        <v>1267</v>
      </c>
    </row>
    <row r="362" spans="1:3" x14ac:dyDescent="0.25">
      <c r="A362" s="3" t="s">
        <v>1453</v>
      </c>
      <c r="B362" s="3" t="s">
        <v>843</v>
      </c>
      <c r="C362" s="3" t="s">
        <v>1453</v>
      </c>
    </row>
    <row r="363" spans="1:3" x14ac:dyDescent="0.25">
      <c r="A363" s="3" t="s">
        <v>1454</v>
      </c>
      <c r="B363" s="3" t="s">
        <v>681</v>
      </c>
      <c r="C363" s="3" t="s">
        <v>1454</v>
      </c>
    </row>
    <row r="364" spans="1:3" x14ac:dyDescent="0.25">
      <c r="A364" s="3" t="s">
        <v>852</v>
      </c>
      <c r="B364" s="3" t="s">
        <v>853</v>
      </c>
      <c r="C364" s="3" t="s">
        <v>852</v>
      </c>
    </row>
    <row r="365" spans="1:3" x14ac:dyDescent="0.25">
      <c r="A365" s="3" t="s">
        <v>854</v>
      </c>
      <c r="B365" s="3" t="s">
        <v>855</v>
      </c>
      <c r="C365" s="3" t="s">
        <v>854</v>
      </c>
    </row>
    <row r="366" spans="1:3" x14ac:dyDescent="0.25">
      <c r="A366" s="3" t="s">
        <v>679</v>
      </c>
      <c r="B366" s="3" t="s">
        <v>680</v>
      </c>
      <c r="C366" s="3" t="s">
        <v>679</v>
      </c>
    </row>
    <row r="367" spans="1:3" x14ac:dyDescent="0.25">
      <c r="A367" s="3" t="s">
        <v>718</v>
      </c>
      <c r="B367" s="3" t="s">
        <v>719</v>
      </c>
      <c r="C367" s="3" t="s">
        <v>718</v>
      </c>
    </row>
    <row r="368" spans="1:3" x14ac:dyDescent="0.25">
      <c r="A368" s="3" t="s">
        <v>710</v>
      </c>
      <c r="B368" s="3" t="s">
        <v>711</v>
      </c>
      <c r="C368" s="3" t="s">
        <v>710</v>
      </c>
    </row>
    <row r="369" spans="1:3" x14ac:dyDescent="0.25">
      <c r="A369" s="3" t="s">
        <v>1007</v>
      </c>
      <c r="B369" s="3" t="s">
        <v>1008</v>
      </c>
      <c r="C369" s="3" t="s">
        <v>1007</v>
      </c>
    </row>
    <row r="370" spans="1:3" x14ac:dyDescent="0.25">
      <c r="A370" s="3" t="s">
        <v>1383</v>
      </c>
      <c r="B370" s="3" t="s">
        <v>1384</v>
      </c>
      <c r="C370" s="3" t="s">
        <v>1383</v>
      </c>
    </row>
    <row r="371" spans="1:3" x14ac:dyDescent="0.25">
      <c r="A371" s="3" t="s">
        <v>1455</v>
      </c>
      <c r="B371" s="3" t="s">
        <v>707</v>
      </c>
      <c r="C371" s="3" t="s">
        <v>1455</v>
      </c>
    </row>
    <row r="372" spans="1:3" x14ac:dyDescent="0.25">
      <c r="A372" s="3" t="s">
        <v>754</v>
      </c>
      <c r="B372" s="3" t="s">
        <v>755</v>
      </c>
      <c r="C372" s="3" t="s">
        <v>754</v>
      </c>
    </row>
    <row r="373" spans="1:3" x14ac:dyDescent="0.25">
      <c r="A373" s="3" t="s">
        <v>750</v>
      </c>
      <c r="B373" s="3" t="s">
        <v>751</v>
      </c>
      <c r="C373" s="3" t="s">
        <v>750</v>
      </c>
    </row>
    <row r="374" spans="1:3" x14ac:dyDescent="0.25">
      <c r="A374" s="3" t="s">
        <v>758</v>
      </c>
      <c r="B374" s="3" t="s">
        <v>759</v>
      </c>
      <c r="C374" s="3" t="s">
        <v>758</v>
      </c>
    </row>
    <row r="375" spans="1:3" x14ac:dyDescent="0.25">
      <c r="A375" s="3" t="s">
        <v>1099</v>
      </c>
      <c r="B375" s="3" t="s">
        <v>1100</v>
      </c>
      <c r="C375" s="3" t="s">
        <v>1099</v>
      </c>
    </row>
    <row r="376" spans="1:3" x14ac:dyDescent="0.25">
      <c r="A376" s="3" t="s">
        <v>674</v>
      </c>
      <c r="B376" s="3" t="s">
        <v>675</v>
      </c>
      <c r="C376" s="3" t="s">
        <v>674</v>
      </c>
    </row>
    <row r="377" spans="1:3" x14ac:dyDescent="0.25">
      <c r="A377" s="3" t="s">
        <v>1429</v>
      </c>
      <c r="B377" s="3" t="s">
        <v>676</v>
      </c>
      <c r="C377" s="3" t="s">
        <v>1429</v>
      </c>
    </row>
    <row r="378" spans="1:3" x14ac:dyDescent="0.25">
      <c r="A378" s="3" t="s">
        <v>762</v>
      </c>
      <c r="B378" s="3" t="s">
        <v>763</v>
      </c>
      <c r="C378" s="3" t="s">
        <v>762</v>
      </c>
    </row>
    <row r="379" spans="1:3" x14ac:dyDescent="0.25">
      <c r="A379" s="3" t="s">
        <v>742</v>
      </c>
      <c r="B379" s="3" t="s">
        <v>743</v>
      </c>
      <c r="C379" s="3" t="s">
        <v>742</v>
      </c>
    </row>
    <row r="380" spans="1:3" x14ac:dyDescent="0.25">
      <c r="A380" s="3" t="s">
        <v>746</v>
      </c>
      <c r="B380" s="3" t="s">
        <v>747</v>
      </c>
      <c r="C380" s="3" t="s">
        <v>746</v>
      </c>
    </row>
    <row r="381" spans="1:3" x14ac:dyDescent="0.25">
      <c r="A381" s="3" t="s">
        <v>744</v>
      </c>
      <c r="B381" s="3" t="s">
        <v>745</v>
      </c>
      <c r="C381" s="3" t="s">
        <v>744</v>
      </c>
    </row>
    <row r="382" spans="1:3" x14ac:dyDescent="0.25">
      <c r="A382" s="3" t="s">
        <v>780</v>
      </c>
      <c r="B382" s="3" t="s">
        <v>781</v>
      </c>
      <c r="C382" s="3" t="s">
        <v>780</v>
      </c>
    </row>
    <row r="383" spans="1:3" x14ac:dyDescent="0.25">
      <c r="A383" s="3" t="s">
        <v>776</v>
      </c>
      <c r="B383" s="3" t="s">
        <v>777</v>
      </c>
      <c r="C383" s="3" t="s">
        <v>776</v>
      </c>
    </row>
    <row r="384" spans="1:3" x14ac:dyDescent="0.25">
      <c r="A384" s="3" t="s">
        <v>1424</v>
      </c>
      <c r="B384" s="3" t="s">
        <v>1424</v>
      </c>
      <c r="C384" s="3" t="s">
        <v>1424</v>
      </c>
    </row>
    <row r="385" spans="1:3" x14ac:dyDescent="0.25">
      <c r="A385" s="3" t="s">
        <v>1427</v>
      </c>
      <c r="B385" s="3" t="s">
        <v>1428</v>
      </c>
      <c r="C385" s="3" t="s">
        <v>1427</v>
      </c>
    </row>
    <row r="386" spans="1:3" x14ac:dyDescent="0.25">
      <c r="A386" s="3" t="s">
        <v>1421</v>
      </c>
      <c r="B386" s="3" t="s">
        <v>1422</v>
      </c>
      <c r="C386" s="3" t="s">
        <v>1421</v>
      </c>
    </row>
    <row r="387" spans="1:3" x14ac:dyDescent="0.25">
      <c r="A387" s="3" t="s">
        <v>1426</v>
      </c>
      <c r="B387" s="3" t="s">
        <v>1426</v>
      </c>
      <c r="C387" s="3" t="s">
        <v>1426</v>
      </c>
    </row>
    <row r="388" spans="1:3" x14ac:dyDescent="0.25">
      <c r="A388" s="3" t="s">
        <v>1425</v>
      </c>
      <c r="B388" s="3" t="s">
        <v>1425</v>
      </c>
      <c r="C388" s="3" t="s">
        <v>1425</v>
      </c>
    </row>
    <row r="389" spans="1:3" x14ac:dyDescent="0.25">
      <c r="A389" s="3" t="s">
        <v>1423</v>
      </c>
      <c r="B389" s="3" t="s">
        <v>1423</v>
      </c>
      <c r="C389" s="3" t="s">
        <v>1423</v>
      </c>
    </row>
    <row r="390" spans="1:3" x14ac:dyDescent="0.25">
      <c r="A390" s="3" t="s">
        <v>916</v>
      </c>
      <c r="B390" s="3" t="s">
        <v>916</v>
      </c>
      <c r="C390" s="3" t="s">
        <v>916</v>
      </c>
    </row>
    <row r="391" spans="1:3" x14ac:dyDescent="0.25">
      <c r="A391" s="3"/>
      <c r="B391" s="3"/>
    </row>
    <row r="392" spans="1:3" x14ac:dyDescent="0.25">
      <c r="A392" s="3"/>
      <c r="B392" s="3"/>
    </row>
    <row r="393" spans="1:3" x14ac:dyDescent="0.25">
      <c r="A393" s="3"/>
      <c r="B39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Metabolites</vt:lpstr>
      <vt:lpstr>Sheet2</vt:lpstr>
      <vt:lpstr>Sheet3</vt:lpstr>
      <vt:lpstr>Mapping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Nirvana</dc:creator>
  <cp:lastModifiedBy>Nirvana</cp:lastModifiedBy>
  <dcterms:created xsi:type="dcterms:W3CDTF">2013-07-29T19:14:25Z</dcterms:created>
  <dcterms:modified xsi:type="dcterms:W3CDTF">2013-09-17T20:21:17Z</dcterms:modified>
</cp:coreProperties>
</file>